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rokawa\Downloads\"/>
    </mc:Choice>
  </mc:AlternateContent>
  <bookViews>
    <workbookView xWindow="480" yWindow="300" windowWidth="7470" windowHeight="4590"/>
  </bookViews>
  <sheets>
    <sheet name="操縦性指数" sheetId="1" r:id="rId1"/>
    <sheet name="旋回軌跡" sheetId="2" r:id="rId2"/>
    <sheet name="針路制御" sheetId="7" r:id="rId3"/>
  </sheets>
  <definedNames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針路制御!$S$3:$S$202</definedName>
    <definedName name="solver_lhs2" localSheetId="2" hidden="1">針路制御!$S$3:$S$202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hs1" localSheetId="2" hidden="1">30</definedName>
    <definedName name="solver_rhs2" localSheetId="2" hidden="1">-30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J1203" i="7" l="1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O4" i="7"/>
  <c r="O5" i="7" s="1"/>
  <c r="N4" i="7"/>
  <c r="N5" i="7" s="1"/>
  <c r="M4" i="7"/>
  <c r="R4" i="7" s="1"/>
  <c r="L4" i="7"/>
  <c r="K4" i="7" s="1"/>
  <c r="J4" i="7"/>
  <c r="R3" i="7"/>
  <c r="K3" i="7"/>
  <c r="J3" i="7"/>
  <c r="M5" i="7" l="1"/>
  <c r="O6" i="7" s="1"/>
  <c r="R5" i="7"/>
  <c r="N6" i="7"/>
  <c r="L5" i="7"/>
  <c r="M6" i="7" s="1"/>
  <c r="R6" i="7" l="1"/>
  <c r="O7" i="7"/>
  <c r="K5" i="7"/>
  <c r="L6" i="7" s="1"/>
  <c r="N7" i="7"/>
  <c r="K6" i="7" l="1"/>
  <c r="L7" i="7" s="1"/>
  <c r="M7" i="7"/>
  <c r="N8" i="7" s="1"/>
  <c r="O8" i="7"/>
  <c r="K7" i="7" l="1"/>
  <c r="L8" i="7" s="1"/>
  <c r="R7" i="7"/>
  <c r="M8" i="7"/>
  <c r="J3" i="2"/>
  <c r="K3" i="2"/>
  <c r="L4" i="2" s="1"/>
  <c r="K4" i="2" s="1"/>
  <c r="J4" i="2"/>
  <c r="M4" i="2"/>
  <c r="M5" i="2" s="1"/>
  <c r="N4" i="2"/>
  <c r="O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K8" i="7" l="1"/>
  <c r="L9" i="7" s="1"/>
  <c r="R8" i="7"/>
  <c r="M9" i="7"/>
  <c r="O9" i="7"/>
  <c r="O10" i="7" s="1"/>
  <c r="N9" i="7"/>
  <c r="N10" i="7" s="1"/>
  <c r="N5" i="2"/>
  <c r="N6" i="2" s="1"/>
  <c r="L5" i="2"/>
  <c r="O5" i="2"/>
  <c r="O6" i="2" s="1"/>
  <c r="K9" i="7" l="1"/>
  <c r="L10" i="7" s="1"/>
  <c r="R9" i="7"/>
  <c r="M10" i="7"/>
  <c r="L6" i="2"/>
  <c r="K5" i="2"/>
  <c r="M6" i="2"/>
  <c r="M7" i="2" s="1"/>
  <c r="K10" i="7" l="1"/>
  <c r="L11" i="7" s="1"/>
  <c r="R10" i="7"/>
  <c r="M11" i="7"/>
  <c r="N11" i="7"/>
  <c r="N12" i="7" s="1"/>
  <c r="O11" i="7"/>
  <c r="O7" i="2"/>
  <c r="O8" i="2" s="1"/>
  <c r="K6" i="2"/>
  <c r="L7" i="2" s="1"/>
  <c r="N7" i="2"/>
  <c r="N8" i="2" s="1"/>
  <c r="O12" i="7" l="1"/>
  <c r="K11" i="7"/>
  <c r="L12" i="7" s="1"/>
  <c r="R11" i="7"/>
  <c r="M12" i="7"/>
  <c r="K7" i="2"/>
  <c r="L8" i="2" s="1"/>
  <c r="M8" i="2"/>
  <c r="O9" i="2" s="1"/>
  <c r="N9" i="2"/>
  <c r="O13" i="7" l="1"/>
  <c r="K12" i="7"/>
  <c r="L13" i="7" s="1"/>
  <c r="R12" i="7"/>
  <c r="M13" i="7"/>
  <c r="N13" i="7"/>
  <c r="K8" i="2"/>
  <c r="L9" i="2" s="1"/>
  <c r="N10" i="2"/>
  <c r="M9" i="2"/>
  <c r="N14" i="7" l="1"/>
  <c r="K13" i="7"/>
  <c r="L14" i="7" s="1"/>
  <c r="R13" i="7"/>
  <c r="M14" i="7"/>
  <c r="N15" i="7" s="1"/>
  <c r="O14" i="7"/>
  <c r="K9" i="2"/>
  <c r="L10" i="2" s="1"/>
  <c r="M10" i="2"/>
  <c r="O10" i="2"/>
  <c r="O11" i="2" s="1"/>
  <c r="O15" i="7" l="1"/>
  <c r="K14" i="7"/>
  <c r="L15" i="7" s="1"/>
  <c r="R14" i="7"/>
  <c r="M15" i="7"/>
  <c r="K10" i="2"/>
  <c r="L11" i="2" s="1"/>
  <c r="O12" i="2"/>
  <c r="M11" i="2"/>
  <c r="N11" i="2"/>
  <c r="N12" i="2" s="1"/>
  <c r="K15" i="7" l="1"/>
  <c r="L16" i="7" s="1"/>
  <c r="R15" i="7"/>
  <c r="M16" i="7"/>
  <c r="O16" i="7"/>
  <c r="O17" i="7" s="1"/>
  <c r="N16" i="7"/>
  <c r="N17" i="7" s="1"/>
  <c r="L12" i="2"/>
  <c r="K11" i="2"/>
  <c r="M12" i="2"/>
  <c r="N13" i="2"/>
  <c r="K16" i="7" l="1"/>
  <c r="L17" i="7" s="1"/>
  <c r="R16" i="7"/>
  <c r="M17" i="7"/>
  <c r="O18" i="7" s="1"/>
  <c r="N14" i="2"/>
  <c r="N15" i="2" s="1"/>
  <c r="K12" i="2"/>
  <c r="L13" i="2"/>
  <c r="M13" i="2"/>
  <c r="M14" i="2" s="1"/>
  <c r="O13" i="2"/>
  <c r="O14" i="2" s="1"/>
  <c r="O15" i="2" s="1"/>
  <c r="K17" i="7" l="1"/>
  <c r="L18" i="7"/>
  <c r="N18" i="7"/>
  <c r="R17" i="7"/>
  <c r="M18" i="7"/>
  <c r="K13" i="2"/>
  <c r="L14" i="2" s="1"/>
  <c r="R18" i="7" l="1"/>
  <c r="M19" i="7"/>
  <c r="K18" i="7"/>
  <c r="L19" i="7" s="1"/>
  <c r="N19" i="7"/>
  <c r="N20" i="7" s="1"/>
  <c r="O19" i="7"/>
  <c r="K14" i="2"/>
  <c r="L15" i="2"/>
  <c r="M15" i="2"/>
  <c r="O20" i="7" l="1"/>
  <c r="K19" i="7"/>
  <c r="L20" i="7" s="1"/>
  <c r="R19" i="7"/>
  <c r="M20" i="7"/>
  <c r="M16" i="2"/>
  <c r="N16" i="2"/>
  <c r="O16" i="2"/>
  <c r="K15" i="2"/>
  <c r="L16" i="2" s="1"/>
  <c r="O21" i="7" l="1"/>
  <c r="K20" i="7"/>
  <c r="L21" i="7" s="1"/>
  <c r="R20" i="7"/>
  <c r="M21" i="7"/>
  <c r="O22" i="7" s="1"/>
  <c r="N21" i="7"/>
  <c r="N22" i="7" s="1"/>
  <c r="K16" i="2"/>
  <c r="L17" i="2" s="1"/>
  <c r="N17" i="2"/>
  <c r="N18" i="2" s="1"/>
  <c r="M17" i="2"/>
  <c r="O17" i="2"/>
  <c r="O18" i="2" s="1"/>
  <c r="K21" i="7" l="1"/>
  <c r="L22" i="7" s="1"/>
  <c r="R21" i="7"/>
  <c r="M22" i="7"/>
  <c r="K17" i="2"/>
  <c r="L18" i="2"/>
  <c r="O19" i="2"/>
  <c r="O20" i="2" s="1"/>
  <c r="M18" i="2"/>
  <c r="M19" i="2" s="1"/>
  <c r="K22" i="7" l="1"/>
  <c r="L23" i="7" s="1"/>
  <c r="R22" i="7"/>
  <c r="M23" i="7"/>
  <c r="O23" i="7"/>
  <c r="O24" i="7" s="1"/>
  <c r="N23" i="7"/>
  <c r="N24" i="7" s="1"/>
  <c r="N19" i="2"/>
  <c r="N20" i="2" s="1"/>
  <c r="K18" i="2"/>
  <c r="L19" i="2" s="1"/>
  <c r="K23" i="7" l="1"/>
  <c r="L24" i="7" s="1"/>
  <c r="R23" i="7"/>
  <c r="M24" i="7"/>
  <c r="O25" i="7" s="1"/>
  <c r="K19" i="2"/>
  <c r="L20" i="2"/>
  <c r="M20" i="2"/>
  <c r="K24" i="7" l="1"/>
  <c r="L25" i="7" s="1"/>
  <c r="R24" i="7"/>
  <c r="M25" i="7"/>
  <c r="O26" i="7" s="1"/>
  <c r="N25" i="7"/>
  <c r="N26" i="7" s="1"/>
  <c r="M21" i="2"/>
  <c r="O21" i="2"/>
  <c r="O22" i="2" s="1"/>
  <c r="K20" i="2"/>
  <c r="L21" i="2"/>
  <c r="N21" i="2"/>
  <c r="N22" i="2" s="1"/>
  <c r="K25" i="7" l="1"/>
  <c r="L26" i="7" s="1"/>
  <c r="R25" i="7"/>
  <c r="M26" i="7"/>
  <c r="O27" i="7" s="1"/>
  <c r="K21" i="2"/>
  <c r="L22" i="2" s="1"/>
  <c r="O23" i="2"/>
  <c r="N23" i="2"/>
  <c r="M22" i="2"/>
  <c r="K26" i="7" l="1"/>
  <c r="L27" i="7"/>
  <c r="R26" i="7"/>
  <c r="M27" i="7"/>
  <c r="N27" i="7"/>
  <c r="N28" i="7" s="1"/>
  <c r="K22" i="2"/>
  <c r="L23" i="2"/>
  <c r="M23" i="2"/>
  <c r="M24" i="2" s="1"/>
  <c r="N24" i="2"/>
  <c r="N25" i="2" s="1"/>
  <c r="K27" i="7" l="1"/>
  <c r="L28" i="7" s="1"/>
  <c r="R27" i="7"/>
  <c r="M28" i="7"/>
  <c r="N29" i="7" s="1"/>
  <c r="O28" i="7"/>
  <c r="O29" i="7" s="1"/>
  <c r="K23" i="2"/>
  <c r="L24" i="2"/>
  <c r="M25" i="2" s="1"/>
  <c r="O24" i="2"/>
  <c r="O25" i="2" s="1"/>
  <c r="K28" i="7" l="1"/>
  <c r="L29" i="7" s="1"/>
  <c r="R28" i="7"/>
  <c r="M29" i="7"/>
  <c r="O30" i="7" s="1"/>
  <c r="N26" i="2"/>
  <c r="L25" i="2"/>
  <c r="K24" i="2"/>
  <c r="O26" i="2"/>
  <c r="K29" i="7" l="1"/>
  <c r="L30" i="7" s="1"/>
  <c r="R29" i="7"/>
  <c r="M30" i="7"/>
  <c r="N30" i="7"/>
  <c r="N31" i="7" s="1"/>
  <c r="K25" i="2"/>
  <c r="L26" i="2"/>
  <c r="N27" i="2"/>
  <c r="N28" i="2" s="1"/>
  <c r="M26" i="2"/>
  <c r="M27" i="2" s="1"/>
  <c r="K30" i="7" l="1"/>
  <c r="L31" i="7" s="1"/>
  <c r="R30" i="7"/>
  <c r="M31" i="7"/>
  <c r="N32" i="7" s="1"/>
  <c r="O31" i="7"/>
  <c r="O32" i="7" s="1"/>
  <c r="L27" i="2"/>
  <c r="K26" i="2"/>
  <c r="O27" i="2"/>
  <c r="O28" i="2" s="1"/>
  <c r="M28" i="2"/>
  <c r="K31" i="7" l="1"/>
  <c r="L32" i="7" s="1"/>
  <c r="R31" i="7"/>
  <c r="M32" i="7"/>
  <c r="N33" i="7" s="1"/>
  <c r="K27" i="2"/>
  <c r="L28" i="2" s="1"/>
  <c r="O29" i="2"/>
  <c r="N29" i="2"/>
  <c r="K32" i="7" l="1"/>
  <c r="L33" i="7" s="1"/>
  <c r="R32" i="7"/>
  <c r="M33" i="7"/>
  <c r="O33" i="7"/>
  <c r="O34" i="7" s="1"/>
  <c r="K28" i="2"/>
  <c r="L29" i="2" s="1"/>
  <c r="M29" i="2"/>
  <c r="O30" i="2"/>
  <c r="N30" i="2"/>
  <c r="K33" i="7" l="1"/>
  <c r="L34" i="7" s="1"/>
  <c r="R33" i="7"/>
  <c r="M34" i="7"/>
  <c r="N34" i="7"/>
  <c r="N35" i="7" s="1"/>
  <c r="K29" i="2"/>
  <c r="L30" i="2"/>
  <c r="N31" i="2"/>
  <c r="N32" i="2" s="1"/>
  <c r="O31" i="2"/>
  <c r="O32" i="2" s="1"/>
  <c r="M30" i="2"/>
  <c r="M31" i="2" s="1"/>
  <c r="M35" i="7" l="1"/>
  <c r="N36" i="7" s="1"/>
  <c r="R34" i="7"/>
  <c r="O35" i="7"/>
  <c r="O36" i="7" s="1"/>
  <c r="K34" i="7"/>
  <c r="L35" i="7" s="1"/>
  <c r="K30" i="2"/>
  <c r="L31" i="2" s="1"/>
  <c r="K35" i="7" l="1"/>
  <c r="L36" i="7" s="1"/>
  <c r="M36" i="7"/>
  <c r="N37" i="7" s="1"/>
  <c r="R35" i="7"/>
  <c r="K31" i="2"/>
  <c r="L32" i="2" s="1"/>
  <c r="M32" i="2"/>
  <c r="K36" i="7" l="1"/>
  <c r="L37" i="7" s="1"/>
  <c r="O37" i="7"/>
  <c r="M37" i="7"/>
  <c r="N38" i="7" s="1"/>
  <c r="R36" i="7"/>
  <c r="K32" i="2"/>
  <c r="L33" i="2" s="1"/>
  <c r="M33" i="2"/>
  <c r="O33" i="2"/>
  <c r="O34" i="2" s="1"/>
  <c r="N33" i="2"/>
  <c r="N34" i="2" s="1"/>
  <c r="K37" i="7" l="1"/>
  <c r="L38" i="7" s="1"/>
  <c r="M38" i="7"/>
  <c r="N39" i="7" s="1"/>
  <c r="R37" i="7"/>
  <c r="O38" i="7"/>
  <c r="O39" i="7" s="1"/>
  <c r="K33" i="2"/>
  <c r="L34" i="2"/>
  <c r="O35" i="2"/>
  <c r="N35" i="2"/>
  <c r="M34" i="2"/>
  <c r="K38" i="7" l="1"/>
  <c r="L39" i="7" s="1"/>
  <c r="M39" i="7"/>
  <c r="O40" i="7" s="1"/>
  <c r="R38" i="7"/>
  <c r="N36" i="2"/>
  <c r="O36" i="2"/>
  <c r="K34" i="2"/>
  <c r="L35" i="2" s="1"/>
  <c r="M35" i="2"/>
  <c r="K39" i="7" l="1"/>
  <c r="L40" i="7" s="1"/>
  <c r="M40" i="7"/>
  <c r="O41" i="7" s="1"/>
  <c r="R39" i="7"/>
  <c r="N40" i="7"/>
  <c r="N41" i="7" s="1"/>
  <c r="K35" i="2"/>
  <c r="L36" i="2"/>
  <c r="M36" i="2"/>
  <c r="M37" i="2" s="1"/>
  <c r="K40" i="7" l="1"/>
  <c r="L41" i="7" s="1"/>
  <c r="M41" i="7"/>
  <c r="N42" i="7" s="1"/>
  <c r="R40" i="7"/>
  <c r="K36" i="2"/>
  <c r="L37" i="2" s="1"/>
  <c r="O37" i="2"/>
  <c r="O38" i="2" s="1"/>
  <c r="N37" i="2"/>
  <c r="N38" i="2" s="1"/>
  <c r="K41" i="7" l="1"/>
  <c r="L42" i="7" s="1"/>
  <c r="M42" i="7"/>
  <c r="R41" i="7"/>
  <c r="O42" i="7"/>
  <c r="O43" i="7" s="1"/>
  <c r="K37" i="2"/>
  <c r="L38" i="2"/>
  <c r="M38" i="2"/>
  <c r="M39" i="2" s="1"/>
  <c r="N39" i="2"/>
  <c r="N40" i="2" s="1"/>
  <c r="O39" i="2"/>
  <c r="O40" i="2" s="1"/>
  <c r="K42" i="7" l="1"/>
  <c r="L43" i="7" s="1"/>
  <c r="M43" i="7"/>
  <c r="O44" i="7" s="1"/>
  <c r="R42" i="7"/>
  <c r="N43" i="7"/>
  <c r="N44" i="7" s="1"/>
  <c r="K38" i="2"/>
  <c r="L39" i="2"/>
  <c r="K43" i="7" l="1"/>
  <c r="L44" i="7" s="1"/>
  <c r="M44" i="7"/>
  <c r="R43" i="7"/>
  <c r="K39" i="2"/>
  <c r="L40" i="2" s="1"/>
  <c r="M40" i="2"/>
  <c r="K44" i="7" l="1"/>
  <c r="L45" i="7" s="1"/>
  <c r="M45" i="7"/>
  <c r="R44" i="7"/>
  <c r="N45" i="7"/>
  <c r="N46" i="7" s="1"/>
  <c r="O45" i="7"/>
  <c r="O46" i="7" s="1"/>
  <c r="K40" i="2"/>
  <c r="L41" i="2"/>
  <c r="M41" i="2"/>
  <c r="M42" i="2" s="1"/>
  <c r="O41" i="2"/>
  <c r="O42" i="2" s="1"/>
  <c r="O43" i="2" s="1"/>
  <c r="N41" i="2"/>
  <c r="N42" i="2" s="1"/>
  <c r="N43" i="2" s="1"/>
  <c r="K45" i="7" l="1"/>
  <c r="L46" i="7" s="1"/>
  <c r="M46" i="7"/>
  <c r="O47" i="7" s="1"/>
  <c r="R45" i="7"/>
  <c r="N47" i="7"/>
  <c r="K41" i="2"/>
  <c r="L42" i="2"/>
  <c r="M43" i="2" s="1"/>
  <c r="K46" i="7" l="1"/>
  <c r="L47" i="7" s="1"/>
  <c r="M47" i="7"/>
  <c r="O48" i="7" s="1"/>
  <c r="R46" i="7"/>
  <c r="N44" i="2"/>
  <c r="O44" i="2"/>
  <c r="K42" i="2"/>
  <c r="L43" i="2" s="1"/>
  <c r="K47" i="7" l="1"/>
  <c r="L48" i="7" s="1"/>
  <c r="M48" i="7"/>
  <c r="O49" i="7" s="1"/>
  <c r="R47" i="7"/>
  <c r="N48" i="7"/>
  <c r="N49" i="7" s="1"/>
  <c r="K43" i="2"/>
  <c r="L44" i="2" s="1"/>
  <c r="M44" i="2"/>
  <c r="O45" i="2"/>
  <c r="N45" i="2"/>
  <c r="K48" i="7" l="1"/>
  <c r="L49" i="7" s="1"/>
  <c r="M49" i="7"/>
  <c r="O50" i="7" s="1"/>
  <c r="R48" i="7"/>
  <c r="K44" i="2"/>
  <c r="L45" i="2"/>
  <c r="O46" i="2"/>
  <c r="M45" i="2"/>
  <c r="N46" i="2"/>
  <c r="N50" i="7" l="1"/>
  <c r="K49" i="7"/>
  <c r="L50" i="7" s="1"/>
  <c r="M50" i="7"/>
  <c r="O51" i="7" s="1"/>
  <c r="R49" i="7"/>
  <c r="K45" i="2"/>
  <c r="L46" i="2"/>
  <c r="N47" i="2"/>
  <c r="M46" i="2"/>
  <c r="K50" i="7" l="1"/>
  <c r="L51" i="7" s="1"/>
  <c r="M51" i="7"/>
  <c r="O52" i="7" s="1"/>
  <c r="R50" i="7"/>
  <c r="N51" i="7"/>
  <c r="N52" i="7" s="1"/>
  <c r="K46" i="2"/>
  <c r="L47" i="2" s="1"/>
  <c r="M47" i="2"/>
  <c r="O47" i="2"/>
  <c r="O48" i="2" s="1"/>
  <c r="K51" i="7" l="1"/>
  <c r="L52" i="7" s="1"/>
  <c r="M52" i="7"/>
  <c r="O53" i="7" s="1"/>
  <c r="R51" i="7"/>
  <c r="K47" i="2"/>
  <c r="L48" i="2"/>
  <c r="M48" i="2"/>
  <c r="M49" i="2" s="1"/>
  <c r="N48" i="2"/>
  <c r="N49" i="2" s="1"/>
  <c r="N50" i="2" s="1"/>
  <c r="K52" i="7" l="1"/>
  <c r="L53" i="7" s="1"/>
  <c r="M53" i="7"/>
  <c r="R52" i="7"/>
  <c r="N53" i="7"/>
  <c r="N54" i="7" s="1"/>
  <c r="O49" i="2"/>
  <c r="O50" i="2" s="1"/>
  <c r="K48" i="2"/>
  <c r="L49" i="2"/>
  <c r="M50" i="2" s="1"/>
  <c r="K53" i="7" l="1"/>
  <c r="L54" i="7" s="1"/>
  <c r="M54" i="7"/>
  <c r="N55" i="7" s="1"/>
  <c r="R53" i="7"/>
  <c r="O54" i="7"/>
  <c r="N51" i="2"/>
  <c r="O51" i="2"/>
  <c r="K49" i="2"/>
  <c r="L50" i="2" s="1"/>
  <c r="O55" i="7" l="1"/>
  <c r="K54" i="7"/>
  <c r="L55" i="7" s="1"/>
  <c r="M55" i="7"/>
  <c r="R54" i="7"/>
  <c r="O56" i="7"/>
  <c r="K50" i="2"/>
  <c r="L51" i="2" s="1"/>
  <c r="M51" i="2"/>
  <c r="N52" i="2"/>
  <c r="O52" i="2"/>
  <c r="M56" i="7" l="1"/>
  <c r="R55" i="7"/>
  <c r="N56" i="7"/>
  <c r="N57" i="7" s="1"/>
  <c r="K55" i="7"/>
  <c r="L56" i="7" s="1"/>
  <c r="K51" i="2"/>
  <c r="L52" i="2"/>
  <c r="M52" i="2"/>
  <c r="M53" i="2" s="1"/>
  <c r="O53" i="2"/>
  <c r="O54" i="2" s="1"/>
  <c r="K56" i="7" l="1"/>
  <c r="L57" i="7" s="1"/>
  <c r="M57" i="7"/>
  <c r="R56" i="7"/>
  <c r="N58" i="7"/>
  <c r="O57" i="7"/>
  <c r="K52" i="2"/>
  <c r="L53" i="2"/>
  <c r="N53" i="2"/>
  <c r="N54" i="2" s="1"/>
  <c r="O58" i="7" l="1"/>
  <c r="K57" i="7"/>
  <c r="L58" i="7" s="1"/>
  <c r="M58" i="7"/>
  <c r="N59" i="7" s="1"/>
  <c r="R57" i="7"/>
  <c r="N55" i="2"/>
  <c r="K53" i="2"/>
  <c r="L54" i="2" s="1"/>
  <c r="M54" i="2"/>
  <c r="O59" i="7" l="1"/>
  <c r="K58" i="7"/>
  <c r="L59" i="7" s="1"/>
  <c r="M59" i="7"/>
  <c r="O60" i="7" s="1"/>
  <c r="R58" i="7"/>
  <c r="K54" i="2"/>
  <c r="L55" i="2"/>
  <c r="N56" i="2"/>
  <c r="N57" i="2" s="1"/>
  <c r="M55" i="2"/>
  <c r="M56" i="2" s="1"/>
  <c r="O55" i="2"/>
  <c r="O56" i="2" s="1"/>
  <c r="O57" i="2" s="1"/>
  <c r="N60" i="7" l="1"/>
  <c r="O61" i="7"/>
  <c r="K59" i="7"/>
  <c r="L60" i="7" s="1"/>
  <c r="M60" i="7"/>
  <c r="N61" i="7" s="1"/>
  <c r="R59" i="7"/>
  <c r="K55" i="2"/>
  <c r="L56" i="2" s="1"/>
  <c r="M61" i="7" l="1"/>
  <c r="N62" i="7" s="1"/>
  <c r="R60" i="7"/>
  <c r="K60" i="7"/>
  <c r="L61" i="7" s="1"/>
  <c r="K56" i="2"/>
  <c r="L57" i="2" s="1"/>
  <c r="M57" i="2"/>
  <c r="K61" i="7" l="1"/>
  <c r="L62" i="7" s="1"/>
  <c r="M62" i="7"/>
  <c r="N63" i="7" s="1"/>
  <c r="R61" i="7"/>
  <c r="O62" i="7"/>
  <c r="O63" i="7" s="1"/>
  <c r="K57" i="2"/>
  <c r="L58" i="2" s="1"/>
  <c r="M58" i="2"/>
  <c r="O58" i="2"/>
  <c r="O59" i="2" s="1"/>
  <c r="N58" i="2"/>
  <c r="N59" i="2" s="1"/>
  <c r="K62" i="7" l="1"/>
  <c r="L63" i="7" s="1"/>
  <c r="M63" i="7"/>
  <c r="R62" i="7"/>
  <c r="K58" i="2"/>
  <c r="L59" i="2"/>
  <c r="M59" i="2"/>
  <c r="M60" i="2" s="1"/>
  <c r="K63" i="7" l="1"/>
  <c r="L64" i="7" s="1"/>
  <c r="M64" i="7"/>
  <c r="R63" i="7"/>
  <c r="O64" i="7"/>
  <c r="O65" i="7" s="1"/>
  <c r="N64" i="7"/>
  <c r="N65" i="7" s="1"/>
  <c r="N60" i="2"/>
  <c r="N61" i="2" s="1"/>
  <c r="K59" i="2"/>
  <c r="L60" i="2" s="1"/>
  <c r="O60" i="2"/>
  <c r="O61" i="2" s="1"/>
  <c r="K64" i="7" l="1"/>
  <c r="L65" i="7" s="1"/>
  <c r="M65" i="7"/>
  <c r="N66" i="7" s="1"/>
  <c r="R64" i="7"/>
  <c r="O66" i="7"/>
  <c r="K60" i="2"/>
  <c r="L61" i="2"/>
  <c r="M61" i="2"/>
  <c r="M62" i="2" s="1"/>
  <c r="N62" i="2"/>
  <c r="N63" i="2" s="1"/>
  <c r="O62" i="2"/>
  <c r="O63" i="2" s="1"/>
  <c r="K65" i="7" l="1"/>
  <c r="L66" i="7" s="1"/>
  <c r="M66" i="7"/>
  <c r="O67" i="7" s="1"/>
  <c r="R65" i="7"/>
  <c r="K61" i="2"/>
  <c r="L62" i="2" s="1"/>
  <c r="K66" i="7" l="1"/>
  <c r="L67" i="7" s="1"/>
  <c r="N67" i="7"/>
  <c r="N68" i="7" s="1"/>
  <c r="M67" i="7"/>
  <c r="R66" i="7"/>
  <c r="K62" i="2"/>
  <c r="L63" i="2"/>
  <c r="M63" i="2"/>
  <c r="K67" i="7" l="1"/>
  <c r="L68" i="7" s="1"/>
  <c r="M68" i="7"/>
  <c r="N69" i="7" s="1"/>
  <c r="R67" i="7"/>
  <c r="O68" i="7"/>
  <c r="O69" i="7" s="1"/>
  <c r="M64" i="2"/>
  <c r="O64" i="2"/>
  <c r="O65" i="2" s="1"/>
  <c r="N64" i="2"/>
  <c r="K63" i="2"/>
  <c r="L64" i="2" s="1"/>
  <c r="K68" i="7" l="1"/>
  <c r="L69" i="7" s="1"/>
  <c r="M69" i="7"/>
  <c r="O70" i="7" s="1"/>
  <c r="R68" i="7"/>
  <c r="N70" i="7"/>
  <c r="K64" i="2"/>
  <c r="L65" i="2"/>
  <c r="M65" i="2"/>
  <c r="M66" i="2" s="1"/>
  <c r="N65" i="2"/>
  <c r="K69" i="7" l="1"/>
  <c r="L70" i="7" s="1"/>
  <c r="M70" i="7"/>
  <c r="N71" i="7" s="1"/>
  <c r="R69" i="7"/>
  <c r="O66" i="2"/>
  <c r="O67" i="2" s="1"/>
  <c r="K65" i="2"/>
  <c r="L66" i="2"/>
  <c r="M67" i="2" s="1"/>
  <c r="N66" i="2"/>
  <c r="N67" i="2" s="1"/>
  <c r="K70" i="7" l="1"/>
  <c r="L71" i="7" s="1"/>
  <c r="M71" i="7"/>
  <c r="N72" i="7" s="1"/>
  <c r="R70" i="7"/>
  <c r="O71" i="7"/>
  <c r="O72" i="7" s="1"/>
  <c r="K66" i="2"/>
  <c r="L67" i="2" s="1"/>
  <c r="O68" i="2"/>
  <c r="N68" i="2"/>
  <c r="K71" i="7" l="1"/>
  <c r="L72" i="7" s="1"/>
  <c r="M72" i="7"/>
  <c r="O73" i="7" s="1"/>
  <c r="R71" i="7"/>
  <c r="K67" i="2"/>
  <c r="L68" i="2" s="1"/>
  <c r="M68" i="2"/>
  <c r="N69" i="2"/>
  <c r="K72" i="7" l="1"/>
  <c r="L73" i="7" s="1"/>
  <c r="M73" i="7"/>
  <c r="O74" i="7" s="1"/>
  <c r="R72" i="7"/>
  <c r="N73" i="7"/>
  <c r="N74" i="7" s="1"/>
  <c r="K68" i="2"/>
  <c r="L69" i="2" s="1"/>
  <c r="M69" i="2"/>
  <c r="N70" i="2" s="1"/>
  <c r="O69" i="2"/>
  <c r="O70" i="2" s="1"/>
  <c r="M74" i="7" l="1"/>
  <c r="O75" i="7" s="1"/>
  <c r="R73" i="7"/>
  <c r="K73" i="7"/>
  <c r="L74" i="7" s="1"/>
  <c r="L70" i="2"/>
  <c r="K69" i="2"/>
  <c r="M70" i="2"/>
  <c r="N71" i="2" s="1"/>
  <c r="K74" i="7" l="1"/>
  <c r="L75" i="7" s="1"/>
  <c r="M75" i="7"/>
  <c r="R74" i="7"/>
  <c r="O76" i="7"/>
  <c r="N75" i="7"/>
  <c r="N76" i="7" s="1"/>
  <c r="L71" i="2"/>
  <c r="K70" i="2"/>
  <c r="M71" i="2"/>
  <c r="O71" i="2"/>
  <c r="O72" i="2" s="1"/>
  <c r="K75" i="7" l="1"/>
  <c r="L76" i="7" s="1"/>
  <c r="M76" i="7"/>
  <c r="N77" i="7" s="1"/>
  <c r="R75" i="7"/>
  <c r="O77" i="7"/>
  <c r="K71" i="2"/>
  <c r="L72" i="2" s="1"/>
  <c r="M72" i="2"/>
  <c r="N72" i="2"/>
  <c r="N73" i="2" s="1"/>
  <c r="K76" i="7" l="1"/>
  <c r="L77" i="7" s="1"/>
  <c r="M77" i="7"/>
  <c r="R76" i="7"/>
  <c r="K72" i="2"/>
  <c r="L73" i="2" s="1"/>
  <c r="M73" i="2"/>
  <c r="O73" i="2"/>
  <c r="K77" i="7" l="1"/>
  <c r="L78" i="7" s="1"/>
  <c r="M78" i="7"/>
  <c r="R77" i="7"/>
  <c r="N78" i="7"/>
  <c r="N79" i="7" s="1"/>
  <c r="O78" i="7"/>
  <c r="K73" i="2"/>
  <c r="L74" i="2" s="1"/>
  <c r="M74" i="2"/>
  <c r="N74" i="2"/>
  <c r="O74" i="2"/>
  <c r="O75" i="2" s="1"/>
  <c r="O79" i="7" l="1"/>
  <c r="K78" i="7"/>
  <c r="L79" i="7" s="1"/>
  <c r="M79" i="7"/>
  <c r="N80" i="7" s="1"/>
  <c r="R78" i="7"/>
  <c r="O80" i="7"/>
  <c r="K74" i="2"/>
  <c r="L75" i="2"/>
  <c r="M75" i="2"/>
  <c r="O76" i="2"/>
  <c r="N75" i="2"/>
  <c r="N76" i="2" s="1"/>
  <c r="K79" i="7" l="1"/>
  <c r="L80" i="7" s="1"/>
  <c r="M80" i="7"/>
  <c r="R79" i="7"/>
  <c r="N77" i="2"/>
  <c r="O77" i="2"/>
  <c r="K75" i="2"/>
  <c r="L76" i="2" s="1"/>
  <c r="M76" i="2"/>
  <c r="M81" i="7" l="1"/>
  <c r="R80" i="7"/>
  <c r="N81" i="7"/>
  <c r="N82" i="7" s="1"/>
  <c r="K80" i="7"/>
  <c r="L81" i="7" s="1"/>
  <c r="O81" i="7"/>
  <c r="O82" i="7" s="1"/>
  <c r="K76" i="2"/>
  <c r="L77" i="2" s="1"/>
  <c r="M77" i="2"/>
  <c r="K81" i="7" l="1"/>
  <c r="L82" i="7" s="1"/>
  <c r="M82" i="7"/>
  <c r="N83" i="7" s="1"/>
  <c r="R81" i="7"/>
  <c r="K77" i="2"/>
  <c r="L78" i="2" s="1"/>
  <c r="M78" i="2"/>
  <c r="O78" i="2"/>
  <c r="O79" i="2" s="1"/>
  <c r="N78" i="2"/>
  <c r="N79" i="2" s="1"/>
  <c r="O83" i="7" l="1"/>
  <c r="M83" i="7"/>
  <c r="N84" i="7" s="1"/>
  <c r="R82" i="7"/>
  <c r="K82" i="7"/>
  <c r="L83" i="7" s="1"/>
  <c r="K78" i="2"/>
  <c r="L79" i="2"/>
  <c r="M79" i="2"/>
  <c r="O80" i="2"/>
  <c r="N80" i="2"/>
  <c r="K83" i="7" l="1"/>
  <c r="L84" i="7" s="1"/>
  <c r="M84" i="7"/>
  <c r="N85" i="7" s="1"/>
  <c r="R83" i="7"/>
  <c r="O84" i="7"/>
  <c r="O85" i="7" s="1"/>
  <c r="K79" i="2"/>
  <c r="L80" i="2" s="1"/>
  <c r="M80" i="2"/>
  <c r="N81" i="2" s="1"/>
  <c r="K84" i="7" l="1"/>
  <c r="L85" i="7" s="1"/>
  <c r="M85" i="7"/>
  <c r="O86" i="7" s="1"/>
  <c r="R84" i="7"/>
  <c r="K80" i="2"/>
  <c r="L81" i="2"/>
  <c r="M81" i="2"/>
  <c r="M82" i="2" s="1"/>
  <c r="O81" i="2"/>
  <c r="O82" i="2" s="1"/>
  <c r="O83" i="2" s="1"/>
  <c r="K85" i="7" l="1"/>
  <c r="L86" i="7" s="1"/>
  <c r="M86" i="7"/>
  <c r="O87" i="7" s="1"/>
  <c r="R85" i="7"/>
  <c r="N86" i="7"/>
  <c r="N87" i="7" s="1"/>
  <c r="N82" i="2"/>
  <c r="N83" i="2" s="1"/>
  <c r="K81" i="2"/>
  <c r="L82" i="2" s="1"/>
  <c r="K86" i="7" l="1"/>
  <c r="L87" i="7" s="1"/>
  <c r="M87" i="7"/>
  <c r="R86" i="7"/>
  <c r="K82" i="2"/>
  <c r="L83" i="2"/>
  <c r="M83" i="2"/>
  <c r="N84" i="2"/>
  <c r="K87" i="7" l="1"/>
  <c r="L88" i="7" s="1"/>
  <c r="M88" i="7"/>
  <c r="R87" i="7"/>
  <c r="N88" i="7"/>
  <c r="N89" i="7" s="1"/>
  <c r="O88" i="7"/>
  <c r="M84" i="2"/>
  <c r="O84" i="2"/>
  <c r="O85" i="2" s="1"/>
  <c r="K83" i="2"/>
  <c r="L84" i="2"/>
  <c r="N85" i="2"/>
  <c r="O89" i="7" l="1"/>
  <c r="M89" i="7"/>
  <c r="O90" i="7" s="1"/>
  <c r="R88" i="7"/>
  <c r="K88" i="7"/>
  <c r="L89" i="7" s="1"/>
  <c r="N86" i="2"/>
  <c r="K84" i="2"/>
  <c r="L85" i="2" s="1"/>
  <c r="O86" i="2"/>
  <c r="M85" i="2"/>
  <c r="K89" i="7" l="1"/>
  <c r="L90" i="7" s="1"/>
  <c r="M90" i="7"/>
  <c r="R89" i="7"/>
  <c r="O91" i="7"/>
  <c r="N90" i="7"/>
  <c r="N91" i="7" s="1"/>
  <c r="K85" i="2"/>
  <c r="L86" i="2" s="1"/>
  <c r="N87" i="2"/>
  <c r="M86" i="2"/>
  <c r="K90" i="7" l="1"/>
  <c r="L91" i="7" s="1"/>
  <c r="M91" i="7"/>
  <c r="N92" i="7" s="1"/>
  <c r="R90" i="7"/>
  <c r="O92" i="7"/>
  <c r="K86" i="2"/>
  <c r="L87" i="2"/>
  <c r="N88" i="2"/>
  <c r="M87" i="2"/>
  <c r="O87" i="2"/>
  <c r="O88" i="2" s="1"/>
  <c r="K91" i="7" l="1"/>
  <c r="L92" i="7" s="1"/>
  <c r="M92" i="7"/>
  <c r="R91" i="7"/>
  <c r="K87" i="2"/>
  <c r="L88" i="2" s="1"/>
  <c r="M88" i="2"/>
  <c r="N89" i="2" s="1"/>
  <c r="K92" i="7" l="1"/>
  <c r="L93" i="7" s="1"/>
  <c r="M93" i="7"/>
  <c r="R92" i="7"/>
  <c r="O93" i="7"/>
  <c r="O94" i="7" s="1"/>
  <c r="N93" i="7"/>
  <c r="N94" i="7" s="1"/>
  <c r="K88" i="2"/>
  <c r="L89" i="2"/>
  <c r="M89" i="2"/>
  <c r="O89" i="2"/>
  <c r="O90" i="2" s="1"/>
  <c r="K93" i="7" l="1"/>
  <c r="L94" i="7" s="1"/>
  <c r="M94" i="7"/>
  <c r="O95" i="7" s="1"/>
  <c r="R93" i="7"/>
  <c r="N95" i="7"/>
  <c r="K89" i="2"/>
  <c r="L90" i="2" s="1"/>
  <c r="M90" i="2"/>
  <c r="N90" i="2"/>
  <c r="N91" i="2" s="1"/>
  <c r="K94" i="7" l="1"/>
  <c r="L95" i="7" s="1"/>
  <c r="M95" i="7"/>
  <c r="O96" i="7" s="1"/>
  <c r="R94" i="7"/>
  <c r="K90" i="2"/>
  <c r="L91" i="2" s="1"/>
  <c r="M91" i="2"/>
  <c r="O91" i="2"/>
  <c r="K95" i="7" l="1"/>
  <c r="L96" i="7" s="1"/>
  <c r="M96" i="7"/>
  <c r="O97" i="7" s="1"/>
  <c r="R95" i="7"/>
  <c r="N96" i="7"/>
  <c r="K91" i="2"/>
  <c r="L92" i="2"/>
  <c r="M92" i="2"/>
  <c r="N92" i="2"/>
  <c r="N93" i="2" s="1"/>
  <c r="O92" i="2"/>
  <c r="O93" i="2" s="1"/>
  <c r="N97" i="7" l="1"/>
  <c r="K96" i="7"/>
  <c r="L97" i="7" s="1"/>
  <c r="M97" i="7"/>
  <c r="R96" i="7"/>
  <c r="K92" i="2"/>
  <c r="L93" i="2"/>
  <c r="M93" i="2"/>
  <c r="O94" i="2"/>
  <c r="K97" i="7" l="1"/>
  <c r="L98" i="7" s="1"/>
  <c r="M98" i="7"/>
  <c r="R97" i="7"/>
  <c r="N98" i="7"/>
  <c r="N99" i="7" s="1"/>
  <c r="O98" i="7"/>
  <c r="K93" i="2"/>
  <c r="L94" i="2" s="1"/>
  <c r="O95" i="2"/>
  <c r="M94" i="2"/>
  <c r="N94" i="2"/>
  <c r="N95" i="2" s="1"/>
  <c r="O99" i="7" l="1"/>
  <c r="K98" i="7"/>
  <c r="L99" i="7" s="1"/>
  <c r="M99" i="7"/>
  <c r="N100" i="7" s="1"/>
  <c r="R98" i="7"/>
  <c r="O100" i="7"/>
  <c r="L95" i="2"/>
  <c r="K94" i="2"/>
  <c r="M95" i="2"/>
  <c r="K99" i="7" l="1"/>
  <c r="L100" i="7" s="1"/>
  <c r="M100" i="7"/>
  <c r="R99" i="7"/>
  <c r="K95" i="2"/>
  <c r="L96" i="2"/>
  <c r="M96" i="2"/>
  <c r="M97" i="2" s="1"/>
  <c r="O96" i="2"/>
  <c r="O97" i="2" s="1"/>
  <c r="O98" i="2" s="1"/>
  <c r="N96" i="2"/>
  <c r="M101" i="7" l="1"/>
  <c r="R100" i="7"/>
  <c r="N101" i="7"/>
  <c r="K100" i="7"/>
  <c r="L101" i="7" s="1"/>
  <c r="O101" i="7"/>
  <c r="K96" i="2"/>
  <c r="L97" i="2"/>
  <c r="N97" i="2"/>
  <c r="N98" i="2" s="1"/>
  <c r="K101" i="7" l="1"/>
  <c r="L102" i="7" s="1"/>
  <c r="M102" i="7"/>
  <c r="R101" i="7"/>
  <c r="O102" i="7"/>
  <c r="O103" i="7" s="1"/>
  <c r="N102" i="7"/>
  <c r="N103" i="7" s="1"/>
  <c r="K97" i="2"/>
  <c r="L98" i="2"/>
  <c r="N99" i="2"/>
  <c r="M98" i="2"/>
  <c r="K102" i="7" l="1"/>
  <c r="L103" i="7" s="1"/>
  <c r="M103" i="7"/>
  <c r="N104" i="7" s="1"/>
  <c r="R102" i="7"/>
  <c r="O104" i="7"/>
  <c r="N100" i="2"/>
  <c r="K98" i="2"/>
  <c r="L99" i="2"/>
  <c r="M99" i="2"/>
  <c r="O99" i="2"/>
  <c r="O100" i="2" s="1"/>
  <c r="K103" i="7" l="1"/>
  <c r="L104" i="7" s="1"/>
  <c r="M104" i="7"/>
  <c r="N105" i="7" s="1"/>
  <c r="R103" i="7"/>
  <c r="K99" i="2"/>
  <c r="L100" i="2" s="1"/>
  <c r="M100" i="2"/>
  <c r="O101" i="2" s="1"/>
  <c r="K104" i="7" l="1"/>
  <c r="L105" i="7" s="1"/>
  <c r="M105" i="7"/>
  <c r="N106" i="7" s="1"/>
  <c r="R104" i="7"/>
  <c r="O105" i="7"/>
  <c r="O106" i="7" s="1"/>
  <c r="K100" i="2"/>
  <c r="L101" i="2" s="1"/>
  <c r="N101" i="2"/>
  <c r="M101" i="2"/>
  <c r="O102" i="2" s="1"/>
  <c r="K105" i="7" l="1"/>
  <c r="L106" i="7" s="1"/>
  <c r="M106" i="7"/>
  <c r="N107" i="7" s="1"/>
  <c r="R105" i="7"/>
  <c r="K101" i="2"/>
  <c r="L102" i="2" s="1"/>
  <c r="N102" i="2"/>
  <c r="N103" i="2" s="1"/>
  <c r="M102" i="2"/>
  <c r="O103" i="2" s="1"/>
  <c r="K106" i="7" l="1"/>
  <c r="L107" i="7" s="1"/>
  <c r="O107" i="7"/>
  <c r="O108" i="7" s="1"/>
  <c r="M107" i="7"/>
  <c r="R106" i="7"/>
  <c r="K102" i="2"/>
  <c r="L103" i="2"/>
  <c r="M103" i="2"/>
  <c r="M104" i="2" s="1"/>
  <c r="K107" i="7" l="1"/>
  <c r="L108" i="7" s="1"/>
  <c r="M108" i="7"/>
  <c r="O109" i="7" s="1"/>
  <c r="R107" i="7"/>
  <c r="N108" i="7"/>
  <c r="N109" i="7" s="1"/>
  <c r="K103" i="2"/>
  <c r="L104" i="2" s="1"/>
  <c r="N104" i="2"/>
  <c r="N105" i="2" s="1"/>
  <c r="O104" i="2"/>
  <c r="O105" i="2" s="1"/>
  <c r="K108" i="7" l="1"/>
  <c r="L109" i="7" s="1"/>
  <c r="M109" i="7"/>
  <c r="R108" i="7"/>
  <c r="K104" i="2"/>
  <c r="L105" i="2"/>
  <c r="M105" i="2"/>
  <c r="M106" i="2" s="1"/>
  <c r="O106" i="2"/>
  <c r="O107" i="2" s="1"/>
  <c r="N106" i="2"/>
  <c r="N107" i="2" s="1"/>
  <c r="K109" i="7" l="1"/>
  <c r="L110" i="7" s="1"/>
  <c r="M110" i="7"/>
  <c r="R109" i="7"/>
  <c r="N110" i="7"/>
  <c r="N111" i="7" s="1"/>
  <c r="O110" i="7"/>
  <c r="K105" i="2"/>
  <c r="L106" i="2" s="1"/>
  <c r="O111" i="7" l="1"/>
  <c r="M111" i="7"/>
  <c r="O112" i="7" s="1"/>
  <c r="R110" i="7"/>
  <c r="K110" i="7"/>
  <c r="L111" i="7" s="1"/>
  <c r="K106" i="2"/>
  <c r="L107" i="2" s="1"/>
  <c r="M107" i="2"/>
  <c r="K111" i="7" l="1"/>
  <c r="L112" i="7" s="1"/>
  <c r="M112" i="7"/>
  <c r="O113" i="7" s="1"/>
  <c r="R111" i="7"/>
  <c r="N112" i="7"/>
  <c r="N113" i="7" s="1"/>
  <c r="K107" i="2"/>
  <c r="L108" i="2" s="1"/>
  <c r="M108" i="2"/>
  <c r="O108" i="2"/>
  <c r="O109" i="2" s="1"/>
  <c r="N108" i="2"/>
  <c r="N109" i="2" s="1"/>
  <c r="K112" i="7" l="1"/>
  <c r="L113" i="7" s="1"/>
  <c r="M113" i="7"/>
  <c r="R112" i="7"/>
  <c r="L109" i="2"/>
  <c r="K108" i="2"/>
  <c r="O110" i="2"/>
  <c r="O111" i="2" s="1"/>
  <c r="M109" i="2"/>
  <c r="M110" i="2" s="1"/>
  <c r="M114" i="7" l="1"/>
  <c r="R113" i="7"/>
  <c r="O114" i="7"/>
  <c r="K113" i="7"/>
  <c r="L114" i="7" s="1"/>
  <c r="N114" i="7"/>
  <c r="K109" i="2"/>
  <c r="L110" i="2" s="1"/>
  <c r="N110" i="2"/>
  <c r="N111" i="2" s="1"/>
  <c r="K114" i="7" l="1"/>
  <c r="L115" i="7" s="1"/>
  <c r="N115" i="7"/>
  <c r="O115" i="7"/>
  <c r="M115" i="7"/>
  <c r="R114" i="7"/>
  <c r="K110" i="2"/>
  <c r="L111" i="2"/>
  <c r="M111" i="2"/>
  <c r="O116" i="7" l="1"/>
  <c r="K115" i="7"/>
  <c r="L116" i="7" s="1"/>
  <c r="N116" i="7"/>
  <c r="M116" i="7"/>
  <c r="R115" i="7"/>
  <c r="M112" i="2"/>
  <c r="O112" i="2"/>
  <c r="O113" i="2" s="1"/>
  <c r="K111" i="2"/>
  <c r="L112" i="2" s="1"/>
  <c r="N112" i="2"/>
  <c r="N113" i="2" s="1"/>
  <c r="K116" i="7" l="1"/>
  <c r="L117" i="7" s="1"/>
  <c r="M117" i="7"/>
  <c r="R116" i="7"/>
  <c r="N117" i="7"/>
  <c r="N118" i="7" s="1"/>
  <c r="O117" i="7"/>
  <c r="K112" i="2"/>
  <c r="L113" i="2" s="1"/>
  <c r="M113" i="2"/>
  <c r="N114" i="2" s="1"/>
  <c r="O118" i="7" l="1"/>
  <c r="M118" i="7"/>
  <c r="O119" i="7" s="1"/>
  <c r="R117" i="7"/>
  <c r="K117" i="7"/>
  <c r="L118" i="7" s="1"/>
  <c r="K113" i="2"/>
  <c r="L114" i="2" s="1"/>
  <c r="O114" i="2"/>
  <c r="O115" i="2" s="1"/>
  <c r="M114" i="2"/>
  <c r="N115" i="2" s="1"/>
  <c r="K118" i="7" l="1"/>
  <c r="L119" i="7" s="1"/>
  <c r="M119" i="7"/>
  <c r="O120" i="7" s="1"/>
  <c r="R118" i="7"/>
  <c r="N119" i="7"/>
  <c r="N120" i="7" s="1"/>
  <c r="K114" i="2"/>
  <c r="L115" i="2"/>
  <c r="M115" i="2"/>
  <c r="M116" i="2" s="1"/>
  <c r="K119" i="7" l="1"/>
  <c r="L120" i="7" s="1"/>
  <c r="M120" i="7"/>
  <c r="R119" i="7"/>
  <c r="N116" i="2"/>
  <c r="N117" i="2" s="1"/>
  <c r="K115" i="2"/>
  <c r="L116" i="2" s="1"/>
  <c r="O116" i="2"/>
  <c r="O117" i="2" s="1"/>
  <c r="K120" i="7" l="1"/>
  <c r="L121" i="7" s="1"/>
  <c r="M121" i="7"/>
  <c r="R120" i="7"/>
  <c r="O121" i="7"/>
  <c r="N121" i="7"/>
  <c r="K116" i="2"/>
  <c r="L117" i="2" s="1"/>
  <c r="M117" i="2"/>
  <c r="O118" i="2"/>
  <c r="N118" i="2"/>
  <c r="N122" i="7" l="1"/>
  <c r="O122" i="7"/>
  <c r="K121" i="7"/>
  <c r="L122" i="7" s="1"/>
  <c r="M122" i="7"/>
  <c r="O123" i="7" s="1"/>
  <c r="R121" i="7"/>
  <c r="L118" i="2"/>
  <c r="K117" i="2"/>
  <c r="M118" i="2"/>
  <c r="M119" i="2" s="1"/>
  <c r="N119" i="2"/>
  <c r="N120" i="2" s="1"/>
  <c r="N123" i="7" l="1"/>
  <c r="K122" i="7"/>
  <c r="L123" i="7" s="1"/>
  <c r="M123" i="7"/>
  <c r="R122" i="7"/>
  <c r="K118" i="2"/>
  <c r="L119" i="2"/>
  <c r="O119" i="2"/>
  <c r="O120" i="2" s="1"/>
  <c r="K123" i="7" l="1"/>
  <c r="L124" i="7" s="1"/>
  <c r="M124" i="7"/>
  <c r="R123" i="7"/>
  <c r="N124" i="7"/>
  <c r="N125" i="7" s="1"/>
  <c r="O124" i="7"/>
  <c r="O125" i="7" s="1"/>
  <c r="K119" i="2"/>
  <c r="L120" i="2" s="1"/>
  <c r="M120" i="2"/>
  <c r="K124" i="7" l="1"/>
  <c r="L125" i="7" s="1"/>
  <c r="M125" i="7"/>
  <c r="N126" i="7" s="1"/>
  <c r="R124" i="7"/>
  <c r="K120" i="2"/>
  <c r="L121" i="2"/>
  <c r="M121" i="2"/>
  <c r="M122" i="2" s="1"/>
  <c r="N121" i="2"/>
  <c r="O121" i="2"/>
  <c r="O122" i="2" s="1"/>
  <c r="O123" i="2" s="1"/>
  <c r="O126" i="7" l="1"/>
  <c r="K125" i="7"/>
  <c r="L126" i="7" s="1"/>
  <c r="M126" i="7"/>
  <c r="O127" i="7" s="1"/>
  <c r="R125" i="7"/>
  <c r="N122" i="2"/>
  <c r="N123" i="2" s="1"/>
  <c r="K121" i="2"/>
  <c r="L122" i="2"/>
  <c r="K126" i="7" l="1"/>
  <c r="L127" i="7" s="1"/>
  <c r="M127" i="7"/>
  <c r="R126" i="7"/>
  <c r="N127" i="7"/>
  <c r="N128" i="7" s="1"/>
  <c r="K122" i="2"/>
  <c r="L123" i="2" s="1"/>
  <c r="M123" i="2"/>
  <c r="N124" i="2" s="1"/>
  <c r="K127" i="7" l="1"/>
  <c r="L128" i="7" s="1"/>
  <c r="M128" i="7"/>
  <c r="R127" i="7"/>
  <c r="N129" i="7"/>
  <c r="O128" i="7"/>
  <c r="K123" i="2"/>
  <c r="L124" i="2"/>
  <c r="M124" i="2"/>
  <c r="M125" i="2" s="1"/>
  <c r="O124" i="2"/>
  <c r="O129" i="7" l="1"/>
  <c r="K128" i="7"/>
  <c r="L129" i="7" s="1"/>
  <c r="M129" i="7"/>
  <c r="O130" i="7" s="1"/>
  <c r="R128" i="7"/>
  <c r="K124" i="2"/>
  <c r="L125" i="2" s="1"/>
  <c r="O125" i="2"/>
  <c r="O126" i="2" s="1"/>
  <c r="N125" i="2"/>
  <c r="N126" i="2" s="1"/>
  <c r="K129" i="7" l="1"/>
  <c r="L130" i="7" s="1"/>
  <c r="M130" i="7"/>
  <c r="O131" i="7" s="1"/>
  <c r="R129" i="7"/>
  <c r="N130" i="7"/>
  <c r="N131" i="7" s="1"/>
  <c r="K125" i="2"/>
  <c r="L126" i="2"/>
  <c r="M126" i="2"/>
  <c r="M127" i="2" s="1"/>
  <c r="N127" i="2"/>
  <c r="N128" i="2" s="1"/>
  <c r="O127" i="2"/>
  <c r="O128" i="2" s="1"/>
  <c r="K130" i="7" l="1"/>
  <c r="L131" i="7" s="1"/>
  <c r="M131" i="7"/>
  <c r="N132" i="7" s="1"/>
  <c r="R130" i="7"/>
  <c r="K126" i="2"/>
  <c r="L127" i="2" s="1"/>
  <c r="K131" i="7" l="1"/>
  <c r="L132" i="7" s="1"/>
  <c r="M132" i="7"/>
  <c r="N133" i="7" s="1"/>
  <c r="R131" i="7"/>
  <c r="O132" i="7"/>
  <c r="O133" i="7" s="1"/>
  <c r="K127" i="2"/>
  <c r="L128" i="2" s="1"/>
  <c r="M128" i="2"/>
  <c r="K132" i="7" l="1"/>
  <c r="L133" i="7" s="1"/>
  <c r="M133" i="7"/>
  <c r="R132" i="7"/>
  <c r="K128" i="2"/>
  <c r="L129" i="2" s="1"/>
  <c r="M129" i="2"/>
  <c r="O129" i="2"/>
  <c r="O130" i="2" s="1"/>
  <c r="N129" i="2"/>
  <c r="N130" i="2" s="1"/>
  <c r="K133" i="7" l="1"/>
  <c r="L134" i="7" s="1"/>
  <c r="M134" i="7"/>
  <c r="R133" i="7"/>
  <c r="O134" i="7"/>
  <c r="O135" i="7" s="1"/>
  <c r="N134" i="7"/>
  <c r="K129" i="2"/>
  <c r="L130" i="2" s="1"/>
  <c r="M130" i="2"/>
  <c r="N131" i="2" s="1"/>
  <c r="O131" i="2"/>
  <c r="N135" i="7" l="1"/>
  <c r="M135" i="7"/>
  <c r="O136" i="7" s="1"/>
  <c r="R134" i="7"/>
  <c r="N136" i="7"/>
  <c r="K134" i="7"/>
  <c r="L135" i="7" s="1"/>
  <c r="K130" i="2"/>
  <c r="L131" i="2"/>
  <c r="M131" i="2"/>
  <c r="M132" i="2" s="1"/>
  <c r="K135" i="7" l="1"/>
  <c r="L136" i="7" s="1"/>
  <c r="M136" i="7"/>
  <c r="O137" i="7" s="1"/>
  <c r="R135" i="7"/>
  <c r="O132" i="2"/>
  <c r="O133" i="2" s="1"/>
  <c r="K131" i="2"/>
  <c r="L132" i="2" s="1"/>
  <c r="N132" i="2"/>
  <c r="N133" i="2" s="1"/>
  <c r="K136" i="7" l="1"/>
  <c r="L137" i="7" s="1"/>
  <c r="M137" i="7"/>
  <c r="O138" i="7" s="1"/>
  <c r="R136" i="7"/>
  <c r="N137" i="7"/>
  <c r="N138" i="7" s="1"/>
  <c r="K132" i="2"/>
  <c r="L133" i="2"/>
  <c r="M133" i="2"/>
  <c r="M134" i="2" s="1"/>
  <c r="O134" i="2"/>
  <c r="O135" i="2" s="1"/>
  <c r="N134" i="2"/>
  <c r="N135" i="2" s="1"/>
  <c r="K137" i="7" l="1"/>
  <c r="L138" i="7" s="1"/>
  <c r="M138" i="7"/>
  <c r="N139" i="7" s="1"/>
  <c r="R137" i="7"/>
  <c r="K133" i="2"/>
  <c r="L134" i="2"/>
  <c r="K138" i="7" l="1"/>
  <c r="L139" i="7" s="1"/>
  <c r="M139" i="7"/>
  <c r="N140" i="7" s="1"/>
  <c r="R138" i="7"/>
  <c r="O139" i="7"/>
  <c r="L135" i="2"/>
  <c r="K134" i="2"/>
  <c r="M135" i="2"/>
  <c r="O140" i="7" l="1"/>
  <c r="K139" i="7"/>
  <c r="L140" i="7" s="1"/>
  <c r="M140" i="7"/>
  <c r="N141" i="7" s="1"/>
  <c r="R139" i="7"/>
  <c r="M136" i="2"/>
  <c r="N136" i="2"/>
  <c r="O136" i="2"/>
  <c r="K135" i="2"/>
  <c r="L136" i="2" s="1"/>
  <c r="K140" i="7" l="1"/>
  <c r="L141" i="7" s="1"/>
  <c r="M141" i="7"/>
  <c r="R140" i="7"/>
  <c r="O141" i="7"/>
  <c r="O142" i="7" s="1"/>
  <c r="K136" i="2"/>
  <c r="L137" i="2"/>
  <c r="M137" i="2"/>
  <c r="M138" i="2" s="1"/>
  <c r="O137" i="2"/>
  <c r="O138" i="2" s="1"/>
  <c r="O139" i="2" s="1"/>
  <c r="N137" i="2"/>
  <c r="N138" i="2" s="1"/>
  <c r="N139" i="2" s="1"/>
  <c r="K141" i="7" l="1"/>
  <c r="L142" i="7" s="1"/>
  <c r="M142" i="7"/>
  <c r="O143" i="7" s="1"/>
  <c r="R141" i="7"/>
  <c r="N142" i="7"/>
  <c r="N143" i="7" s="1"/>
  <c r="K137" i="2"/>
  <c r="L138" i="2" s="1"/>
  <c r="K142" i="7" l="1"/>
  <c r="L143" i="7" s="1"/>
  <c r="M143" i="7"/>
  <c r="O144" i="7" s="1"/>
  <c r="R142" i="7"/>
  <c r="K138" i="2"/>
  <c r="L139" i="2"/>
  <c r="M139" i="2"/>
  <c r="K143" i="7" l="1"/>
  <c r="L144" i="7" s="1"/>
  <c r="M144" i="7"/>
  <c r="O145" i="7" s="1"/>
  <c r="R143" i="7"/>
  <c r="N144" i="7"/>
  <c r="N145" i="7" s="1"/>
  <c r="M140" i="2"/>
  <c r="N140" i="2"/>
  <c r="N141" i="2" s="1"/>
  <c r="O140" i="2"/>
  <c r="O141" i="2" s="1"/>
  <c r="K139" i="2"/>
  <c r="L140" i="2" s="1"/>
  <c r="K144" i="7" l="1"/>
  <c r="L145" i="7" s="1"/>
  <c r="M145" i="7"/>
  <c r="R144" i="7"/>
  <c r="K140" i="2"/>
  <c r="L141" i="2" s="1"/>
  <c r="N142" i="2"/>
  <c r="M141" i="2"/>
  <c r="O142" i="2"/>
  <c r="K145" i="7" l="1"/>
  <c r="L146" i="7" s="1"/>
  <c r="M146" i="7"/>
  <c r="R145" i="7"/>
  <c r="O146" i="7"/>
  <c r="O147" i="7" s="1"/>
  <c r="N146" i="7"/>
  <c r="N147" i="7" s="1"/>
  <c r="K141" i="2"/>
  <c r="L142" i="2" s="1"/>
  <c r="M142" i="2"/>
  <c r="N143" i="2" s="1"/>
  <c r="K146" i="7" l="1"/>
  <c r="L147" i="7" s="1"/>
  <c r="M147" i="7"/>
  <c r="O148" i="7" s="1"/>
  <c r="R146" i="7"/>
  <c r="K142" i="2"/>
  <c r="L143" i="2"/>
  <c r="M143" i="2"/>
  <c r="O143" i="2"/>
  <c r="O144" i="2" s="1"/>
  <c r="N148" i="7" l="1"/>
  <c r="K147" i="7"/>
  <c r="L148" i="7" s="1"/>
  <c r="M148" i="7"/>
  <c r="O149" i="7" s="1"/>
  <c r="R147" i="7"/>
  <c r="K143" i="2"/>
  <c r="L144" i="2" s="1"/>
  <c r="O145" i="2"/>
  <c r="M144" i="2"/>
  <c r="N144" i="2"/>
  <c r="N145" i="2" s="1"/>
  <c r="K148" i="7" l="1"/>
  <c r="L149" i="7" s="1"/>
  <c r="M149" i="7"/>
  <c r="O150" i="7" s="1"/>
  <c r="R148" i="7"/>
  <c r="N149" i="7"/>
  <c r="N150" i="7" s="1"/>
  <c r="K144" i="2"/>
  <c r="L145" i="2" s="1"/>
  <c r="O146" i="2"/>
  <c r="M145" i="2"/>
  <c r="K149" i="7" l="1"/>
  <c r="L150" i="7" s="1"/>
  <c r="M150" i="7"/>
  <c r="R149" i="7"/>
  <c r="K145" i="2"/>
  <c r="L146" i="2" s="1"/>
  <c r="M146" i="2"/>
  <c r="N146" i="2"/>
  <c r="N147" i="2" s="1"/>
  <c r="K150" i="7" l="1"/>
  <c r="L151" i="7" s="1"/>
  <c r="M151" i="7"/>
  <c r="R150" i="7"/>
  <c r="O151" i="7"/>
  <c r="N151" i="7"/>
  <c r="K146" i="2"/>
  <c r="L147" i="2"/>
  <c r="M147" i="2"/>
  <c r="O147" i="2"/>
  <c r="O148" i="2" s="1"/>
  <c r="N148" i="2"/>
  <c r="N152" i="7" l="1"/>
  <c r="O152" i="7"/>
  <c r="K151" i="7"/>
  <c r="L152" i="7" s="1"/>
  <c r="M152" i="7"/>
  <c r="R151" i="7"/>
  <c r="K147" i="2"/>
  <c r="L148" i="2" s="1"/>
  <c r="M148" i="2"/>
  <c r="K152" i="7" l="1"/>
  <c r="L153" i="7" s="1"/>
  <c r="M153" i="7"/>
  <c r="R152" i="7"/>
  <c r="N153" i="7"/>
  <c r="N154" i="7" s="1"/>
  <c r="O153" i="7"/>
  <c r="K148" i="2"/>
  <c r="L149" i="2"/>
  <c r="M149" i="2"/>
  <c r="N149" i="2"/>
  <c r="N150" i="2" s="1"/>
  <c r="O149" i="2"/>
  <c r="O150" i="2" s="1"/>
  <c r="O154" i="7" l="1"/>
  <c r="K153" i="7"/>
  <c r="L154" i="7" s="1"/>
  <c r="M154" i="7"/>
  <c r="R153" i="7"/>
  <c r="O155" i="7"/>
  <c r="K149" i="2"/>
  <c r="L150" i="2" s="1"/>
  <c r="N151" i="2"/>
  <c r="M150" i="2"/>
  <c r="M155" i="7" l="1"/>
  <c r="O156" i="7" s="1"/>
  <c r="R154" i="7"/>
  <c r="N155" i="7"/>
  <c r="N156" i="7" s="1"/>
  <c r="K154" i="7"/>
  <c r="L155" i="7" s="1"/>
  <c r="K150" i="2"/>
  <c r="L151" i="2"/>
  <c r="N152" i="2"/>
  <c r="N153" i="2" s="1"/>
  <c r="M151" i="2"/>
  <c r="M152" i="2" s="1"/>
  <c r="O151" i="2"/>
  <c r="O152" i="2" s="1"/>
  <c r="O153" i="2" s="1"/>
  <c r="K155" i="7" l="1"/>
  <c r="L156" i="7" s="1"/>
  <c r="M156" i="7"/>
  <c r="R155" i="7"/>
  <c r="K151" i="2"/>
  <c r="L152" i="2" s="1"/>
  <c r="K156" i="7" l="1"/>
  <c r="L157" i="7" s="1"/>
  <c r="M157" i="7"/>
  <c r="R156" i="7"/>
  <c r="O157" i="7"/>
  <c r="O158" i="7" s="1"/>
  <c r="N157" i="7"/>
  <c r="K152" i="2"/>
  <c r="L153" i="2"/>
  <c r="M153" i="2"/>
  <c r="N158" i="7" l="1"/>
  <c r="M158" i="7"/>
  <c r="N159" i="7" s="1"/>
  <c r="R157" i="7"/>
  <c r="K157" i="7"/>
  <c r="L158" i="7" s="1"/>
  <c r="M154" i="2"/>
  <c r="N154" i="2"/>
  <c r="N155" i="2" s="1"/>
  <c r="O154" i="2"/>
  <c r="O155" i="2" s="1"/>
  <c r="K153" i="2"/>
  <c r="L154" i="2" s="1"/>
  <c r="K158" i="7" l="1"/>
  <c r="L159" i="7" s="1"/>
  <c r="M159" i="7"/>
  <c r="N160" i="7" s="1"/>
  <c r="R158" i="7"/>
  <c r="O159" i="7"/>
  <c r="O160" i="7" s="1"/>
  <c r="K154" i="2"/>
  <c r="L155" i="2" s="1"/>
  <c r="M155" i="2"/>
  <c r="K159" i="7" l="1"/>
  <c r="L160" i="7" s="1"/>
  <c r="M160" i="7"/>
  <c r="R159" i="7"/>
  <c r="K155" i="2"/>
  <c r="L156" i="2" s="1"/>
  <c r="M156" i="2"/>
  <c r="N156" i="2"/>
  <c r="N157" i="2" s="1"/>
  <c r="O156" i="2"/>
  <c r="O157" i="2" s="1"/>
  <c r="K160" i="7" l="1"/>
  <c r="L161" i="7" s="1"/>
  <c r="M161" i="7"/>
  <c r="R160" i="7"/>
  <c r="N161" i="7"/>
  <c r="N162" i="7" s="1"/>
  <c r="O161" i="7"/>
  <c r="O162" i="7" s="1"/>
  <c r="K156" i="2"/>
  <c r="L157" i="2"/>
  <c r="M157" i="2"/>
  <c r="M158" i="2" s="1"/>
  <c r="K161" i="7" l="1"/>
  <c r="L162" i="7" s="1"/>
  <c r="M162" i="7"/>
  <c r="N163" i="7" s="1"/>
  <c r="R161" i="7"/>
  <c r="M159" i="2"/>
  <c r="K157" i="2"/>
  <c r="L158" i="2"/>
  <c r="N158" i="2"/>
  <c r="N159" i="2" s="1"/>
  <c r="N160" i="2" s="1"/>
  <c r="O158" i="2"/>
  <c r="O159" i="2" s="1"/>
  <c r="O160" i="2" s="1"/>
  <c r="O163" i="7" l="1"/>
  <c r="K162" i="7"/>
  <c r="L163" i="7" s="1"/>
  <c r="M163" i="7"/>
  <c r="O164" i="7" s="1"/>
  <c r="R162" i="7"/>
  <c r="M160" i="2"/>
  <c r="N161" i="2"/>
  <c r="K158" i="2"/>
  <c r="L159" i="2"/>
  <c r="O161" i="2"/>
  <c r="K163" i="7" l="1"/>
  <c r="L164" i="7" s="1"/>
  <c r="M164" i="7"/>
  <c r="O165" i="7" s="1"/>
  <c r="R163" i="7"/>
  <c r="N164" i="7"/>
  <c r="N165" i="7" s="1"/>
  <c r="K159" i="2"/>
  <c r="L160" i="2" s="1"/>
  <c r="K164" i="7" l="1"/>
  <c r="L165" i="7" s="1"/>
  <c r="M165" i="7"/>
  <c r="R164" i="7"/>
  <c r="K160" i="2"/>
  <c r="L161" i="2"/>
  <c r="M161" i="2"/>
  <c r="K165" i="7" l="1"/>
  <c r="L166" i="7" s="1"/>
  <c r="M166" i="7"/>
  <c r="R165" i="7"/>
  <c r="N166" i="7"/>
  <c r="N167" i="7" s="1"/>
  <c r="O166" i="7"/>
  <c r="M162" i="2"/>
  <c r="N162" i="2"/>
  <c r="N163" i="2" s="1"/>
  <c r="O162" i="2"/>
  <c r="O163" i="2" s="1"/>
  <c r="K161" i="2"/>
  <c r="L162" i="2" s="1"/>
  <c r="O167" i="7" l="1"/>
  <c r="K166" i="7"/>
  <c r="L167" i="7" s="1"/>
  <c r="M167" i="7"/>
  <c r="N168" i="7" s="1"/>
  <c r="R166" i="7"/>
  <c r="K162" i="2"/>
  <c r="L163" i="2" s="1"/>
  <c r="N164" i="2"/>
  <c r="M163" i="2"/>
  <c r="O164" i="2" s="1"/>
  <c r="O168" i="7" l="1"/>
  <c r="K167" i="7"/>
  <c r="L168" i="7" s="1"/>
  <c r="M168" i="7"/>
  <c r="R167" i="7"/>
  <c r="K163" i="2"/>
  <c r="L164" i="2"/>
  <c r="M164" i="2"/>
  <c r="K168" i="7" l="1"/>
  <c r="L169" i="7" s="1"/>
  <c r="M169" i="7"/>
  <c r="R168" i="7"/>
  <c r="N169" i="7"/>
  <c r="N170" i="7" s="1"/>
  <c r="O169" i="7"/>
  <c r="O170" i="7" s="1"/>
  <c r="K164" i="2"/>
  <c r="L165" i="2" s="1"/>
  <c r="M165" i="2"/>
  <c r="N165" i="2"/>
  <c r="N166" i="2" s="1"/>
  <c r="O165" i="2"/>
  <c r="O166" i="2" s="1"/>
  <c r="K169" i="7" l="1"/>
  <c r="L170" i="7" s="1"/>
  <c r="M170" i="7"/>
  <c r="N171" i="7" s="1"/>
  <c r="R169" i="7"/>
  <c r="O171" i="7"/>
  <c r="K165" i="2"/>
  <c r="L166" i="2" s="1"/>
  <c r="M166" i="2"/>
  <c r="O167" i="2" s="1"/>
  <c r="N167" i="2"/>
  <c r="K170" i="7" l="1"/>
  <c r="L171" i="7" s="1"/>
  <c r="M171" i="7"/>
  <c r="O172" i="7" s="1"/>
  <c r="R170" i="7"/>
  <c r="K166" i="2"/>
  <c r="L167" i="2"/>
  <c r="N168" i="2"/>
  <c r="M167" i="2"/>
  <c r="K171" i="7" l="1"/>
  <c r="L172" i="7" s="1"/>
  <c r="M172" i="7"/>
  <c r="O173" i="7" s="1"/>
  <c r="R171" i="7"/>
  <c r="N172" i="7"/>
  <c r="N173" i="7" s="1"/>
  <c r="M168" i="2"/>
  <c r="M169" i="2" s="1"/>
  <c r="K167" i="2"/>
  <c r="L168" i="2"/>
  <c r="O168" i="2"/>
  <c r="O169" i="2" s="1"/>
  <c r="O170" i="2" s="1"/>
  <c r="K172" i="7" l="1"/>
  <c r="L173" i="7" s="1"/>
  <c r="M173" i="7"/>
  <c r="O174" i="7" s="1"/>
  <c r="R172" i="7"/>
  <c r="N169" i="2"/>
  <c r="N170" i="2" s="1"/>
  <c r="K168" i="2"/>
  <c r="L169" i="2" s="1"/>
  <c r="K173" i="7" l="1"/>
  <c r="L174" i="7" s="1"/>
  <c r="R173" i="7"/>
  <c r="M174" i="7"/>
  <c r="O175" i="7" s="1"/>
  <c r="N174" i="7"/>
  <c r="N175" i="7" s="1"/>
  <c r="K169" i="2"/>
  <c r="L170" i="2" s="1"/>
  <c r="M170" i="2"/>
  <c r="N171" i="2"/>
  <c r="K174" i="7" l="1"/>
  <c r="L175" i="7" s="1"/>
  <c r="R174" i="7"/>
  <c r="M175" i="7"/>
  <c r="K170" i="2"/>
  <c r="L171" i="2" s="1"/>
  <c r="M171" i="2"/>
  <c r="O171" i="2"/>
  <c r="O172" i="2" s="1"/>
  <c r="N172" i="2"/>
  <c r="K175" i="7" l="1"/>
  <c r="L176" i="7" s="1"/>
  <c r="M176" i="7"/>
  <c r="R175" i="7"/>
  <c r="O176" i="7"/>
  <c r="O177" i="7" s="1"/>
  <c r="N176" i="7"/>
  <c r="K171" i="2"/>
  <c r="L172" i="2" s="1"/>
  <c r="M172" i="2"/>
  <c r="O173" i="2" s="1"/>
  <c r="N177" i="7" l="1"/>
  <c r="K176" i="7"/>
  <c r="L177" i="7" s="1"/>
  <c r="M177" i="7"/>
  <c r="O178" i="7" s="1"/>
  <c r="R176" i="7"/>
  <c r="N178" i="7"/>
  <c r="L173" i="2"/>
  <c r="K172" i="2"/>
  <c r="N173" i="2"/>
  <c r="M173" i="2"/>
  <c r="M174" i="2" s="1"/>
  <c r="K177" i="7" l="1"/>
  <c r="L178" i="7" s="1"/>
  <c r="R177" i="7"/>
  <c r="M178" i="7"/>
  <c r="O174" i="2"/>
  <c r="O175" i="2" s="1"/>
  <c r="K173" i="2"/>
  <c r="L174" i="2" s="1"/>
  <c r="N174" i="2"/>
  <c r="N175" i="2" s="1"/>
  <c r="K178" i="7" l="1"/>
  <c r="L179" i="7" s="1"/>
  <c r="M179" i="7"/>
  <c r="R178" i="7"/>
  <c r="O179" i="7"/>
  <c r="O180" i="7" s="1"/>
  <c r="N179" i="7"/>
  <c r="N180" i="7" s="1"/>
  <c r="K174" i="2"/>
  <c r="L175" i="2" s="1"/>
  <c r="M175" i="2"/>
  <c r="O176" i="2"/>
  <c r="K179" i="7" l="1"/>
  <c r="L180" i="7" s="1"/>
  <c r="M180" i="7"/>
  <c r="O181" i="7" s="1"/>
  <c r="R179" i="7"/>
  <c r="N181" i="7"/>
  <c r="K175" i="2"/>
  <c r="L176" i="2" s="1"/>
  <c r="M176" i="2"/>
  <c r="O177" i="2"/>
  <c r="N176" i="2"/>
  <c r="N177" i="2" s="1"/>
  <c r="K180" i="7" l="1"/>
  <c r="L181" i="7" s="1"/>
  <c r="M181" i="7"/>
  <c r="R180" i="7"/>
  <c r="K176" i="2"/>
  <c r="L177" i="2" s="1"/>
  <c r="M177" i="2"/>
  <c r="N178" i="2"/>
  <c r="K181" i="7" l="1"/>
  <c r="L182" i="7" s="1"/>
  <c r="M182" i="7"/>
  <c r="R181" i="7"/>
  <c r="O182" i="7"/>
  <c r="O183" i="7" s="1"/>
  <c r="N182" i="7"/>
  <c r="N183" i="7" s="1"/>
  <c r="K177" i="2"/>
  <c r="L178" i="2" s="1"/>
  <c r="M178" i="2"/>
  <c r="O178" i="2"/>
  <c r="K182" i="7" l="1"/>
  <c r="L183" i="7" s="1"/>
  <c r="R182" i="7"/>
  <c r="M183" i="7"/>
  <c r="N184" i="7" s="1"/>
  <c r="L179" i="2"/>
  <c r="K178" i="2"/>
  <c r="M179" i="2"/>
  <c r="O179" i="2"/>
  <c r="O180" i="2" s="1"/>
  <c r="N179" i="2"/>
  <c r="N180" i="2" s="1"/>
  <c r="K183" i="7" l="1"/>
  <c r="L184" i="7" s="1"/>
  <c r="O184" i="7"/>
  <c r="R183" i="7"/>
  <c r="M184" i="7"/>
  <c r="O181" i="2"/>
  <c r="K179" i="2"/>
  <c r="L180" i="2" s="1"/>
  <c r="M180" i="2"/>
  <c r="K184" i="7" l="1"/>
  <c r="L185" i="7" s="1"/>
  <c r="R184" i="7"/>
  <c r="M185" i="7"/>
  <c r="N185" i="7"/>
  <c r="N186" i="7" s="1"/>
  <c r="O185" i="7"/>
  <c r="K180" i="2"/>
  <c r="L181" i="2" s="1"/>
  <c r="M181" i="2"/>
  <c r="N181" i="2"/>
  <c r="O186" i="7" l="1"/>
  <c r="K185" i="7"/>
  <c r="L186" i="7" s="1"/>
  <c r="R185" i="7"/>
  <c r="M186" i="7"/>
  <c r="O187" i="7" s="1"/>
  <c r="K181" i="2"/>
  <c r="L182" i="2"/>
  <c r="M182" i="2"/>
  <c r="O182" i="2"/>
  <c r="O183" i="2" s="1"/>
  <c r="N182" i="2"/>
  <c r="K186" i="7" l="1"/>
  <c r="L187" i="7" s="1"/>
  <c r="R186" i="7"/>
  <c r="M187" i="7"/>
  <c r="O188" i="7" s="1"/>
  <c r="N187" i="7"/>
  <c r="N188" i="7" s="1"/>
  <c r="O184" i="2"/>
  <c r="K182" i="2"/>
  <c r="L183" i="2" s="1"/>
  <c r="M183" i="2"/>
  <c r="N183" i="2"/>
  <c r="N184" i="2" s="1"/>
  <c r="K187" i="7" l="1"/>
  <c r="L188" i="7" s="1"/>
  <c r="R187" i="7"/>
  <c r="M188" i="7"/>
  <c r="O189" i="7" s="1"/>
  <c r="K183" i="2"/>
  <c r="L184" i="2"/>
  <c r="N185" i="2"/>
  <c r="M184" i="2"/>
  <c r="O185" i="2" s="1"/>
  <c r="K188" i="7" l="1"/>
  <c r="L189" i="7" s="1"/>
  <c r="R188" i="7"/>
  <c r="M189" i="7"/>
  <c r="O190" i="7" s="1"/>
  <c r="N189" i="7"/>
  <c r="N190" i="7" s="1"/>
  <c r="K184" i="2"/>
  <c r="L185" i="2" s="1"/>
  <c r="M185" i="2"/>
  <c r="N186" i="2" s="1"/>
  <c r="K189" i="7" l="1"/>
  <c r="L190" i="7" s="1"/>
  <c r="R189" i="7"/>
  <c r="M190" i="7"/>
  <c r="O191" i="7" s="1"/>
  <c r="K185" i="2"/>
  <c r="L186" i="2" s="1"/>
  <c r="M186" i="2"/>
  <c r="N187" i="2" s="1"/>
  <c r="O186" i="2"/>
  <c r="K190" i="7" l="1"/>
  <c r="L191" i="7" s="1"/>
  <c r="R190" i="7"/>
  <c r="M191" i="7"/>
  <c r="O192" i="7" s="1"/>
  <c r="N191" i="7"/>
  <c r="N192" i="7" s="1"/>
  <c r="K186" i="2"/>
  <c r="L187" i="2"/>
  <c r="M187" i="2"/>
  <c r="M188" i="2" s="1"/>
  <c r="O187" i="2"/>
  <c r="K191" i="7" l="1"/>
  <c r="L192" i="7" s="1"/>
  <c r="R191" i="7"/>
  <c r="M192" i="7"/>
  <c r="O193" i="7" s="1"/>
  <c r="K187" i="2"/>
  <c r="L188" i="2"/>
  <c r="O188" i="2"/>
  <c r="O189" i="2" s="1"/>
  <c r="N188" i="2"/>
  <c r="N189" i="2" s="1"/>
  <c r="K192" i="7" l="1"/>
  <c r="L193" i="7" s="1"/>
  <c r="R192" i="7"/>
  <c r="M193" i="7"/>
  <c r="N193" i="7"/>
  <c r="N194" i="7" s="1"/>
  <c r="K188" i="2"/>
  <c r="L189" i="2"/>
  <c r="M189" i="2"/>
  <c r="M190" i="2" s="1"/>
  <c r="N190" i="2"/>
  <c r="N191" i="2" s="1"/>
  <c r="K193" i="7" l="1"/>
  <c r="L194" i="7" s="1"/>
  <c r="R193" i="7"/>
  <c r="M194" i="7"/>
  <c r="O194" i="7"/>
  <c r="O195" i="7" s="1"/>
  <c r="N195" i="7"/>
  <c r="O190" i="2"/>
  <c r="O191" i="2" s="1"/>
  <c r="L190" i="2"/>
  <c r="K189" i="2"/>
  <c r="K194" i="7" l="1"/>
  <c r="L195" i="7" s="1"/>
  <c r="R194" i="7"/>
  <c r="M195" i="7"/>
  <c r="O196" i="7" s="1"/>
  <c r="L191" i="2"/>
  <c r="K190" i="2"/>
  <c r="M191" i="2"/>
  <c r="O192" i="2"/>
  <c r="K195" i="7" l="1"/>
  <c r="L196" i="7" s="1"/>
  <c r="R195" i="7"/>
  <c r="M196" i="7"/>
  <c r="N196" i="7"/>
  <c r="N197" i="7" s="1"/>
  <c r="K191" i="2"/>
  <c r="L192" i="2" s="1"/>
  <c r="O193" i="2"/>
  <c r="M192" i="2"/>
  <c r="N192" i="2"/>
  <c r="N193" i="2" s="1"/>
  <c r="K196" i="7" l="1"/>
  <c r="L197" i="7" s="1"/>
  <c r="R196" i="7"/>
  <c r="M197" i="7"/>
  <c r="O197" i="7"/>
  <c r="O198" i="7" s="1"/>
  <c r="N198" i="7"/>
  <c r="K192" i="2"/>
  <c r="L193" i="2"/>
  <c r="N194" i="2"/>
  <c r="N195" i="2" s="1"/>
  <c r="M193" i="2"/>
  <c r="M194" i="2" s="1"/>
  <c r="O194" i="2"/>
  <c r="O195" i="2" s="1"/>
  <c r="K197" i="7" l="1"/>
  <c r="L198" i="7" s="1"/>
  <c r="R197" i="7"/>
  <c r="M198" i="7"/>
  <c r="K193" i="2"/>
  <c r="L194" i="2"/>
  <c r="K198" i="7" l="1"/>
  <c r="L199" i="7" s="1"/>
  <c r="R198" i="7"/>
  <c r="M199" i="7"/>
  <c r="N199" i="7"/>
  <c r="N200" i="7" s="1"/>
  <c r="O199" i="7"/>
  <c r="O200" i="7" s="1"/>
  <c r="K194" i="2"/>
  <c r="L195" i="2" s="1"/>
  <c r="M195" i="2"/>
  <c r="K199" i="7" l="1"/>
  <c r="L200" i="7" s="1"/>
  <c r="R199" i="7"/>
  <c r="M200" i="7"/>
  <c r="N201" i="7" s="1"/>
  <c r="K195" i="2"/>
  <c r="L196" i="2"/>
  <c r="M196" i="2"/>
  <c r="M197" i="2" s="1"/>
  <c r="N196" i="2"/>
  <c r="N197" i="2" s="1"/>
  <c r="N198" i="2" s="1"/>
  <c r="O196" i="2"/>
  <c r="O197" i="2" s="1"/>
  <c r="O198" i="2" s="1"/>
  <c r="K200" i="7" l="1"/>
  <c r="L201" i="7" s="1"/>
  <c r="R200" i="7"/>
  <c r="M201" i="7"/>
  <c r="O201" i="7"/>
  <c r="O202" i="7" s="1"/>
  <c r="K196" i="2"/>
  <c r="L197" i="2"/>
  <c r="K201" i="7" l="1"/>
  <c r="L202" i="7" s="1"/>
  <c r="R201" i="7"/>
  <c r="M202" i="7"/>
  <c r="O203" i="7" s="1"/>
  <c r="N202" i="7"/>
  <c r="N203" i="7" s="1"/>
  <c r="K197" i="2"/>
  <c r="L198" i="2" s="1"/>
  <c r="M198" i="2"/>
  <c r="K202" i="7" l="1"/>
  <c r="L203" i="7" s="1"/>
  <c r="R202" i="7"/>
  <c r="M203" i="7"/>
  <c r="O204" i="7" s="1"/>
  <c r="K198" i="2"/>
  <c r="L199" i="2"/>
  <c r="M199" i="2"/>
  <c r="O199" i="2"/>
  <c r="N199" i="2"/>
  <c r="R203" i="7" l="1"/>
  <c r="M204" i="7"/>
  <c r="O205" i="7" s="1"/>
  <c r="N204" i="7"/>
  <c r="N205" i="7" s="1"/>
  <c r="M200" i="2"/>
  <c r="M201" i="2" s="1"/>
  <c r="K199" i="2"/>
  <c r="L200" i="2"/>
  <c r="N200" i="2"/>
  <c r="N201" i="2" s="1"/>
  <c r="N202" i="2" s="1"/>
  <c r="O200" i="2"/>
  <c r="S203" i="7" l="1"/>
  <c r="K203" i="7" s="1"/>
  <c r="L204" i="7" s="1"/>
  <c r="R204" i="7"/>
  <c r="O201" i="2"/>
  <c r="O202" i="2" s="1"/>
  <c r="K200" i="2"/>
  <c r="L201" i="2"/>
  <c r="M205" i="7" l="1"/>
  <c r="S204" i="7"/>
  <c r="K204" i="7" s="1"/>
  <c r="L205" i="7" s="1"/>
  <c r="K201" i="2"/>
  <c r="L202" i="2" s="1"/>
  <c r="M202" i="2"/>
  <c r="R205" i="7" l="1"/>
  <c r="M206" i="7"/>
  <c r="O206" i="7"/>
  <c r="O207" i="7" s="1"/>
  <c r="N206" i="7"/>
  <c r="N207" i="7" s="1"/>
  <c r="K202" i="2"/>
  <c r="L203" i="2" s="1"/>
  <c r="M203" i="2"/>
  <c r="N203" i="2"/>
  <c r="N204" i="2" s="1"/>
  <c r="O203" i="2"/>
  <c r="O204" i="2" s="1"/>
  <c r="R206" i="7" l="1"/>
  <c r="S205" i="7"/>
  <c r="K205" i="7" s="1"/>
  <c r="L206" i="7" s="1"/>
  <c r="K203" i="2"/>
  <c r="L204" i="2" s="1"/>
  <c r="M204" i="2"/>
  <c r="S206" i="7" l="1"/>
  <c r="K206" i="7" s="1"/>
  <c r="L207" i="7" s="1"/>
  <c r="M207" i="7"/>
  <c r="K204" i="2"/>
  <c r="L205" i="2"/>
  <c r="M205" i="2"/>
  <c r="M206" i="2" s="1"/>
  <c r="O205" i="2"/>
  <c r="O206" i="2" s="1"/>
  <c r="O207" i="2" s="1"/>
  <c r="N205" i="2"/>
  <c r="N206" i="2" s="1"/>
  <c r="N207" i="2" s="1"/>
  <c r="M208" i="7" l="1"/>
  <c r="R207" i="7"/>
  <c r="N208" i="7"/>
  <c r="N209" i="7" s="1"/>
  <c r="O208" i="7"/>
  <c r="O209" i="7" s="1"/>
  <c r="K205" i="2"/>
  <c r="L206" i="2" s="1"/>
  <c r="S207" i="7" l="1"/>
  <c r="K207" i="7" s="1"/>
  <c r="L208" i="7" s="1"/>
  <c r="R208" i="7"/>
  <c r="M209" i="7"/>
  <c r="K206" i="2"/>
  <c r="L207" i="2"/>
  <c r="M207" i="2"/>
  <c r="R209" i="7" l="1"/>
  <c r="N210" i="7"/>
  <c r="S208" i="7"/>
  <c r="K208" i="7" s="1"/>
  <c r="L209" i="7" s="1"/>
  <c r="M210" i="7" s="1"/>
  <c r="O210" i="7"/>
  <c r="M208" i="2"/>
  <c r="O208" i="2"/>
  <c r="O209" i="2" s="1"/>
  <c r="N208" i="2"/>
  <c r="N209" i="2" s="1"/>
  <c r="K207" i="2"/>
  <c r="L208" i="2" s="1"/>
  <c r="R210" i="7" l="1"/>
  <c r="O211" i="7"/>
  <c r="N211" i="7"/>
  <c r="S209" i="7"/>
  <c r="K209" i="7" s="1"/>
  <c r="L210" i="7" s="1"/>
  <c r="K208" i="2"/>
  <c r="L209" i="2" s="1"/>
  <c r="M209" i="2"/>
  <c r="M211" i="7" l="1"/>
  <c r="O212" i="7"/>
  <c r="N212" i="7"/>
  <c r="S210" i="7"/>
  <c r="K210" i="7" s="1"/>
  <c r="L211" i="7" s="1"/>
  <c r="K209" i="2"/>
  <c r="L210" i="2"/>
  <c r="M210" i="2"/>
  <c r="O210" i="2"/>
  <c r="O211" i="2" s="1"/>
  <c r="N210" i="2"/>
  <c r="N211" i="2" s="1"/>
  <c r="R211" i="7" l="1"/>
  <c r="M212" i="7"/>
  <c r="O213" i="7" s="1"/>
  <c r="L211" i="2"/>
  <c r="K210" i="2"/>
  <c r="M211" i="2"/>
  <c r="O212" i="2" s="1"/>
  <c r="N213" i="7" l="1"/>
  <c r="S211" i="7"/>
  <c r="K211" i="7" s="1"/>
  <c r="L212" i="7" s="1"/>
  <c r="M213" i="7" s="1"/>
  <c r="R212" i="7"/>
  <c r="M212" i="2"/>
  <c r="N212" i="2"/>
  <c r="K211" i="2"/>
  <c r="L212" i="2"/>
  <c r="R213" i="7" l="1"/>
  <c r="O214" i="7"/>
  <c r="S212" i="7"/>
  <c r="K212" i="7" s="1"/>
  <c r="L213" i="7" s="1"/>
  <c r="N214" i="7"/>
  <c r="M213" i="2"/>
  <c r="M214" i="2" s="1"/>
  <c r="K212" i="2"/>
  <c r="L213" i="2"/>
  <c r="O213" i="2"/>
  <c r="O214" i="2" s="1"/>
  <c r="O215" i="2" s="1"/>
  <c r="N213" i="2"/>
  <c r="M214" i="7" l="1"/>
  <c r="N215" i="7"/>
  <c r="O215" i="7"/>
  <c r="S213" i="7"/>
  <c r="K213" i="7" s="1"/>
  <c r="L214" i="7" s="1"/>
  <c r="N214" i="2"/>
  <c r="N215" i="2" s="1"/>
  <c r="K213" i="2"/>
  <c r="L214" i="2"/>
  <c r="M215" i="7" l="1"/>
  <c r="O216" i="7" s="1"/>
  <c r="R214" i="7"/>
  <c r="K214" i="2"/>
  <c r="L215" i="2" s="1"/>
  <c r="M215" i="2"/>
  <c r="S214" i="7" l="1"/>
  <c r="K214" i="7" s="1"/>
  <c r="L215" i="7" s="1"/>
  <c r="R215" i="7"/>
  <c r="N216" i="7"/>
  <c r="K215" i="2"/>
  <c r="L216" i="2"/>
  <c r="M216" i="2"/>
  <c r="M217" i="2" s="1"/>
  <c r="O216" i="2"/>
  <c r="N216" i="2"/>
  <c r="S215" i="7" l="1"/>
  <c r="K215" i="7" s="1"/>
  <c r="L216" i="7" s="1"/>
  <c r="M216" i="7"/>
  <c r="K216" i="2"/>
  <c r="L217" i="2"/>
  <c r="N217" i="2"/>
  <c r="N218" i="2" s="1"/>
  <c r="O217" i="2"/>
  <c r="O218" i="2" s="1"/>
  <c r="R216" i="7" l="1"/>
  <c r="M217" i="7"/>
  <c r="O217" i="7"/>
  <c r="O218" i="7" s="1"/>
  <c r="N217" i="7"/>
  <c r="N218" i="7" s="1"/>
  <c r="K217" i="2"/>
  <c r="L218" i="2" s="1"/>
  <c r="M218" i="2"/>
  <c r="S216" i="7" l="1"/>
  <c r="K216" i="7" s="1"/>
  <c r="L217" i="7" s="1"/>
  <c r="R217" i="7"/>
  <c r="M218" i="7"/>
  <c r="O219" i="7" s="1"/>
  <c r="K218" i="2"/>
  <c r="L219" i="2"/>
  <c r="M219" i="2"/>
  <c r="O219" i="2"/>
  <c r="O220" i="2" s="1"/>
  <c r="N219" i="2"/>
  <c r="N220" i="2" s="1"/>
  <c r="S217" i="7" l="1"/>
  <c r="K217" i="7" s="1"/>
  <c r="R218" i="7"/>
  <c r="N219" i="7"/>
  <c r="L218" i="7"/>
  <c r="K219" i="2"/>
  <c r="L220" i="2"/>
  <c r="M220" i="2"/>
  <c r="M221" i="2" s="1"/>
  <c r="S218" i="7" l="1"/>
  <c r="K218" i="7" s="1"/>
  <c r="L219" i="7" s="1"/>
  <c r="M219" i="7"/>
  <c r="N221" i="2"/>
  <c r="N222" i="2" s="1"/>
  <c r="O221" i="2"/>
  <c r="O222" i="2" s="1"/>
  <c r="K220" i="2"/>
  <c r="L221" i="2" s="1"/>
  <c r="R219" i="7" l="1"/>
  <c r="M220" i="7"/>
  <c r="O220" i="7"/>
  <c r="O221" i="7" s="1"/>
  <c r="N220" i="7"/>
  <c r="N221" i="7" s="1"/>
  <c r="K221" i="2"/>
  <c r="L222" i="2"/>
  <c r="M222" i="2"/>
  <c r="N223" i="2"/>
  <c r="S219" i="7" l="1"/>
  <c r="K219" i="7" s="1"/>
  <c r="L220" i="7" s="1"/>
  <c r="R220" i="7"/>
  <c r="M221" i="7"/>
  <c r="O222" i="7" s="1"/>
  <c r="M223" i="2"/>
  <c r="K222" i="2"/>
  <c r="L223" i="2" s="1"/>
  <c r="O223" i="2"/>
  <c r="N222" i="7" l="1"/>
  <c r="R221" i="7"/>
  <c r="S220" i="7"/>
  <c r="K220" i="7" s="1"/>
  <c r="L221" i="7" s="1"/>
  <c r="K223" i="2"/>
  <c r="L224" i="2" s="1"/>
  <c r="M224" i="2"/>
  <c r="O224" i="2"/>
  <c r="N224" i="2"/>
  <c r="M222" i="7" l="1"/>
  <c r="S221" i="7"/>
  <c r="K221" i="7" s="1"/>
  <c r="L222" i="7" s="1"/>
  <c r="N223" i="7"/>
  <c r="K224" i="2"/>
  <c r="L225" i="2" s="1"/>
  <c r="M225" i="2"/>
  <c r="N225" i="2"/>
  <c r="N226" i="2" s="1"/>
  <c r="O225" i="2"/>
  <c r="O226" i="2" s="1"/>
  <c r="M223" i="7" l="1"/>
  <c r="R222" i="7"/>
  <c r="O223" i="7"/>
  <c r="O224" i="7" s="1"/>
  <c r="K225" i="2"/>
  <c r="L226" i="2"/>
  <c r="M226" i="2"/>
  <c r="M227" i="2" s="1"/>
  <c r="N227" i="2"/>
  <c r="N228" i="2" s="1"/>
  <c r="R223" i="7" l="1"/>
  <c r="S222" i="7"/>
  <c r="K222" i="7" s="1"/>
  <c r="L223" i="7" s="1"/>
  <c r="M224" i="7" s="1"/>
  <c r="N224" i="7"/>
  <c r="O227" i="2"/>
  <c r="O228" i="2" s="1"/>
  <c r="K226" i="2"/>
  <c r="L227" i="2"/>
  <c r="R224" i="7" l="1"/>
  <c r="O225" i="7"/>
  <c r="N225" i="7"/>
  <c r="S223" i="7"/>
  <c r="K223" i="7" s="1"/>
  <c r="L224" i="7" s="1"/>
  <c r="K227" i="2"/>
  <c r="L228" i="2" s="1"/>
  <c r="O229" i="2"/>
  <c r="M228" i="2"/>
  <c r="M225" i="7" l="1"/>
  <c r="N226" i="7"/>
  <c r="O226" i="7"/>
  <c r="S224" i="7"/>
  <c r="K224" i="7" s="1"/>
  <c r="L225" i="7" s="1"/>
  <c r="K228" i="2"/>
  <c r="L229" i="2"/>
  <c r="M229" i="2"/>
  <c r="N229" i="2"/>
  <c r="N230" i="2" s="1"/>
  <c r="R225" i="7" l="1"/>
  <c r="M226" i="7"/>
  <c r="K229" i="2"/>
  <c r="L230" i="2"/>
  <c r="M230" i="2"/>
  <c r="O230" i="2"/>
  <c r="O231" i="2" s="1"/>
  <c r="R226" i="7" l="1"/>
  <c r="O227" i="7"/>
  <c r="S225" i="7"/>
  <c r="K225" i="7" s="1"/>
  <c r="L226" i="7" s="1"/>
  <c r="N227" i="7"/>
  <c r="M231" i="2"/>
  <c r="L231" i="2"/>
  <c r="K230" i="2"/>
  <c r="N231" i="2"/>
  <c r="N232" i="2" s="1"/>
  <c r="S226" i="7" l="1"/>
  <c r="K226" i="7" s="1"/>
  <c r="L227" i="7" s="1"/>
  <c r="M227" i="7"/>
  <c r="N228" i="7" s="1"/>
  <c r="M232" i="2"/>
  <c r="O232" i="2"/>
  <c r="O233" i="2" s="1"/>
  <c r="K231" i="2"/>
  <c r="L232" i="2" s="1"/>
  <c r="R227" i="7" l="1"/>
  <c r="M228" i="7"/>
  <c r="N229" i="7"/>
  <c r="O228" i="7"/>
  <c r="O229" i="7" s="1"/>
  <c r="K232" i="2"/>
  <c r="L233" i="2" s="1"/>
  <c r="O234" i="2"/>
  <c r="M233" i="2"/>
  <c r="N233" i="2"/>
  <c r="N234" i="2" s="1"/>
  <c r="R228" i="7" l="1"/>
  <c r="S227" i="7"/>
  <c r="K227" i="7" s="1"/>
  <c r="L228" i="7" s="1"/>
  <c r="M229" i="7" s="1"/>
  <c r="K233" i="2"/>
  <c r="L234" i="2"/>
  <c r="O235" i="2"/>
  <c r="M234" i="2"/>
  <c r="R229" i="7" l="1"/>
  <c r="O230" i="7"/>
  <c r="N230" i="7"/>
  <c r="S228" i="7"/>
  <c r="K228" i="7" s="1"/>
  <c r="L229" i="7" s="1"/>
  <c r="O236" i="2"/>
  <c r="K234" i="2"/>
  <c r="L235" i="2" s="1"/>
  <c r="M235" i="2"/>
  <c r="N235" i="2"/>
  <c r="N236" i="2" s="1"/>
  <c r="M230" i="7" l="1"/>
  <c r="O231" i="7"/>
  <c r="N231" i="7"/>
  <c r="S229" i="7"/>
  <c r="K229" i="7" s="1"/>
  <c r="L230" i="7" s="1"/>
  <c r="K235" i="2"/>
  <c r="L236" i="2"/>
  <c r="O237" i="2"/>
  <c r="O238" i="2" s="1"/>
  <c r="M236" i="2"/>
  <c r="M237" i="2" s="1"/>
  <c r="M231" i="7" l="1"/>
  <c r="O232" i="7" s="1"/>
  <c r="R230" i="7"/>
  <c r="N237" i="2"/>
  <c r="N238" i="2" s="1"/>
  <c r="K236" i="2"/>
  <c r="L237" i="2"/>
  <c r="N232" i="7" l="1"/>
  <c r="S230" i="7"/>
  <c r="K230" i="7" s="1"/>
  <c r="L231" i="7" s="1"/>
  <c r="R231" i="7"/>
  <c r="K237" i="2"/>
  <c r="L238" i="2" s="1"/>
  <c r="M238" i="2"/>
  <c r="N239" i="2" s="1"/>
  <c r="S231" i="7" l="1"/>
  <c r="K231" i="7" s="1"/>
  <c r="L232" i="7" s="1"/>
  <c r="M232" i="7"/>
  <c r="N233" i="7"/>
  <c r="K238" i="2"/>
  <c r="L239" i="2" s="1"/>
  <c r="M239" i="2"/>
  <c r="O239" i="2"/>
  <c r="O240" i="2" s="1"/>
  <c r="R232" i="7" l="1"/>
  <c r="M233" i="7"/>
  <c r="O233" i="7"/>
  <c r="O234" i="7" s="1"/>
  <c r="N234" i="7"/>
  <c r="K239" i="2"/>
  <c r="L240" i="2" s="1"/>
  <c r="M240" i="2"/>
  <c r="N240" i="2"/>
  <c r="R233" i="7" l="1"/>
  <c r="S232" i="7"/>
  <c r="K232" i="7" s="1"/>
  <c r="L233" i="7" s="1"/>
  <c r="K240" i="2"/>
  <c r="L241" i="2" s="1"/>
  <c r="M241" i="2"/>
  <c r="O241" i="2"/>
  <c r="O242" i="2" s="1"/>
  <c r="N241" i="2"/>
  <c r="N242" i="2" s="1"/>
  <c r="M234" i="7" l="1"/>
  <c r="S233" i="7"/>
  <c r="K233" i="7" s="1"/>
  <c r="L234" i="7" s="1"/>
  <c r="K241" i="2"/>
  <c r="L242" i="2"/>
  <c r="M242" i="2"/>
  <c r="M243" i="2" s="1"/>
  <c r="M235" i="7" l="1"/>
  <c r="R234" i="7"/>
  <c r="O235" i="7"/>
  <c r="O236" i="7" s="1"/>
  <c r="N235" i="7"/>
  <c r="N236" i="7" s="1"/>
  <c r="O243" i="2"/>
  <c r="O244" i="2" s="1"/>
  <c r="K242" i="2"/>
  <c r="L243" i="2" s="1"/>
  <c r="N243" i="2"/>
  <c r="N244" i="2" s="1"/>
  <c r="S234" i="7" l="1"/>
  <c r="K234" i="7" s="1"/>
  <c r="L235" i="7" s="1"/>
  <c r="R235" i="7"/>
  <c r="M236" i="7"/>
  <c r="K243" i="2"/>
  <c r="L244" i="2" s="1"/>
  <c r="M244" i="2"/>
  <c r="N245" i="2"/>
  <c r="O245" i="2"/>
  <c r="R236" i="7" l="1"/>
  <c r="O237" i="7"/>
  <c r="S235" i="7"/>
  <c r="K235" i="7" s="1"/>
  <c r="L236" i="7" s="1"/>
  <c r="N237" i="7"/>
  <c r="K244" i="2"/>
  <c r="L245" i="2" s="1"/>
  <c r="N246" i="2"/>
  <c r="O246" i="2"/>
  <c r="M245" i="2"/>
  <c r="M237" i="7" l="1"/>
  <c r="S236" i="7"/>
  <c r="K236" i="7" s="1"/>
  <c r="L237" i="7" s="1"/>
  <c r="K245" i="2"/>
  <c r="L246" i="2"/>
  <c r="N247" i="2"/>
  <c r="M246" i="2"/>
  <c r="R237" i="7" l="1"/>
  <c r="M238" i="7"/>
  <c r="O238" i="7"/>
  <c r="O239" i="7" s="1"/>
  <c r="N238" i="7"/>
  <c r="N239" i="7" s="1"/>
  <c r="K246" i="2"/>
  <c r="L247" i="2"/>
  <c r="M247" i="2"/>
  <c r="M248" i="2" s="1"/>
  <c r="O247" i="2"/>
  <c r="O248" i="2" s="1"/>
  <c r="O249" i="2" s="1"/>
  <c r="S237" i="7" l="1"/>
  <c r="K237" i="7" s="1"/>
  <c r="L238" i="7" s="1"/>
  <c r="M239" i="7"/>
  <c r="R238" i="7"/>
  <c r="N248" i="2"/>
  <c r="N249" i="2" s="1"/>
  <c r="K247" i="2"/>
  <c r="L248" i="2"/>
  <c r="S238" i="7" l="1"/>
  <c r="K238" i="7" s="1"/>
  <c r="R239" i="7"/>
  <c r="N240" i="7"/>
  <c r="O240" i="7"/>
  <c r="L239" i="7"/>
  <c r="K248" i="2"/>
  <c r="L249" i="2"/>
  <c r="N250" i="2"/>
  <c r="M249" i="2"/>
  <c r="S239" i="7" l="1"/>
  <c r="K239" i="7" s="1"/>
  <c r="L240" i="7" s="1"/>
  <c r="M240" i="7"/>
  <c r="N241" i="7"/>
  <c r="K249" i="2"/>
  <c r="L250" i="2" s="1"/>
  <c r="M250" i="2"/>
  <c r="O250" i="2"/>
  <c r="O251" i="2" s="1"/>
  <c r="R240" i="7" l="1"/>
  <c r="M241" i="7"/>
  <c r="N242" i="7" s="1"/>
  <c r="O241" i="7"/>
  <c r="O242" i="7" s="1"/>
  <c r="K250" i="2"/>
  <c r="L251" i="2"/>
  <c r="M251" i="2"/>
  <c r="M252" i="2" s="1"/>
  <c r="N251" i="2"/>
  <c r="R241" i="7" l="1"/>
  <c r="S240" i="7"/>
  <c r="K240" i="7" s="1"/>
  <c r="L241" i="7" s="1"/>
  <c r="K251" i="2"/>
  <c r="L252" i="2"/>
  <c r="N252" i="2"/>
  <c r="N253" i="2" s="1"/>
  <c r="N254" i="2" s="1"/>
  <c r="O252" i="2"/>
  <c r="O253" i="2" s="1"/>
  <c r="O254" i="2" s="1"/>
  <c r="M253" i="2"/>
  <c r="S241" i="7" l="1"/>
  <c r="K241" i="7" s="1"/>
  <c r="L242" i="7" s="1"/>
  <c r="M242" i="7"/>
  <c r="N255" i="2"/>
  <c r="K252" i="2"/>
  <c r="L253" i="2"/>
  <c r="M254" i="2"/>
  <c r="M243" i="7" l="1"/>
  <c r="R242" i="7"/>
  <c r="N243" i="7"/>
  <c r="N244" i="7" s="1"/>
  <c r="O243" i="7"/>
  <c r="O244" i="7" s="1"/>
  <c r="O255" i="2"/>
  <c r="K253" i="2"/>
  <c r="L254" i="2" s="1"/>
  <c r="S242" i="7" l="1"/>
  <c r="K242" i="7" s="1"/>
  <c r="L243" i="7" s="1"/>
  <c r="R243" i="7"/>
  <c r="M244" i="7"/>
  <c r="N245" i="7" s="1"/>
  <c r="K254" i="2"/>
  <c r="L255" i="2"/>
  <c r="M255" i="2"/>
  <c r="O256" i="2"/>
  <c r="R244" i="7" l="1"/>
  <c r="S243" i="7"/>
  <c r="K243" i="7" s="1"/>
  <c r="L244" i="7" s="1"/>
  <c r="O245" i="7"/>
  <c r="M256" i="2"/>
  <c r="N256" i="2"/>
  <c r="N257" i="2" s="1"/>
  <c r="K255" i="2"/>
  <c r="L256" i="2" s="1"/>
  <c r="O257" i="2"/>
  <c r="M245" i="7" l="1"/>
  <c r="O246" i="7" s="1"/>
  <c r="S244" i="7"/>
  <c r="K244" i="7" s="1"/>
  <c r="L245" i="7" s="1"/>
  <c r="K256" i="2"/>
  <c r="L257" i="2" s="1"/>
  <c r="N258" i="2"/>
  <c r="M257" i="2"/>
  <c r="O258" i="2"/>
  <c r="R245" i="7" l="1"/>
  <c r="M246" i="7"/>
  <c r="N246" i="7"/>
  <c r="N247" i="7" s="1"/>
  <c r="K257" i="2"/>
  <c r="L258" i="2"/>
  <c r="M258" i="2"/>
  <c r="M259" i="2" s="1"/>
  <c r="S245" i="7" l="1"/>
  <c r="K245" i="7" s="1"/>
  <c r="L246" i="7" s="1"/>
  <c r="R246" i="7"/>
  <c r="O247" i="7"/>
  <c r="K258" i="2"/>
  <c r="L259" i="2" s="1"/>
  <c r="O259" i="2"/>
  <c r="O260" i="2" s="1"/>
  <c r="N259" i="2"/>
  <c r="N260" i="2" s="1"/>
  <c r="M247" i="7" l="1"/>
  <c r="S246" i="7"/>
  <c r="K246" i="7" s="1"/>
  <c r="L247" i="7" s="1"/>
  <c r="K259" i="2"/>
  <c r="L260" i="2"/>
  <c r="M260" i="2"/>
  <c r="M261" i="2" s="1"/>
  <c r="O261" i="2"/>
  <c r="O262" i="2" s="1"/>
  <c r="M248" i="7" l="1"/>
  <c r="R247" i="7"/>
  <c r="N248" i="7"/>
  <c r="N249" i="7" s="1"/>
  <c r="O248" i="7"/>
  <c r="O249" i="7" s="1"/>
  <c r="K260" i="2"/>
  <c r="L261" i="2"/>
  <c r="M262" i="2"/>
  <c r="N261" i="2"/>
  <c r="N262" i="2" s="1"/>
  <c r="N263" i="2" s="1"/>
  <c r="S247" i="7" l="1"/>
  <c r="K247" i="7" s="1"/>
  <c r="L248" i="7" s="1"/>
  <c r="R248" i="7"/>
  <c r="M249" i="7"/>
  <c r="O263" i="2"/>
  <c r="K261" i="2"/>
  <c r="L262" i="2" s="1"/>
  <c r="S248" i="7" l="1"/>
  <c r="K248" i="7" s="1"/>
  <c r="L249" i="7" s="1"/>
  <c r="R249" i="7"/>
  <c r="N250" i="7"/>
  <c r="O250" i="7"/>
  <c r="K262" i="2"/>
  <c r="L263" i="2"/>
  <c r="M263" i="2"/>
  <c r="O264" i="2"/>
  <c r="M250" i="7" l="1"/>
  <c r="N251" i="7" s="1"/>
  <c r="O251" i="7"/>
  <c r="S249" i="7"/>
  <c r="K249" i="7" s="1"/>
  <c r="L250" i="7" s="1"/>
  <c r="O265" i="2"/>
  <c r="M264" i="2"/>
  <c r="N264" i="2"/>
  <c r="N265" i="2" s="1"/>
  <c r="K263" i="2"/>
  <c r="L264" i="2" s="1"/>
  <c r="M251" i="7" l="1"/>
  <c r="R250" i="7"/>
  <c r="O252" i="7"/>
  <c r="K264" i="2"/>
  <c r="L265" i="2" s="1"/>
  <c r="M265" i="2"/>
  <c r="O266" i="2" s="1"/>
  <c r="R251" i="7" l="1"/>
  <c r="N252" i="7"/>
  <c r="S250" i="7"/>
  <c r="K250" i="7" s="1"/>
  <c r="L251" i="7" s="1"/>
  <c r="K265" i="2"/>
  <c r="L266" i="2"/>
  <c r="M266" i="2"/>
  <c r="M267" i="2" s="1"/>
  <c r="N266" i="2"/>
  <c r="M252" i="7" l="1"/>
  <c r="N253" i="7"/>
  <c r="S251" i="7"/>
  <c r="K251" i="7" s="1"/>
  <c r="L252" i="7" s="1"/>
  <c r="O267" i="2"/>
  <c r="O268" i="2" s="1"/>
  <c r="K266" i="2"/>
  <c r="L267" i="2"/>
  <c r="M268" i="2" s="1"/>
  <c r="N267" i="2"/>
  <c r="N268" i="2" s="1"/>
  <c r="R252" i="7" l="1"/>
  <c r="M253" i="7"/>
  <c r="O253" i="7"/>
  <c r="O254" i="7" s="1"/>
  <c r="N269" i="2"/>
  <c r="K267" i="2"/>
  <c r="L268" i="2"/>
  <c r="M269" i="2" s="1"/>
  <c r="O269" i="2"/>
  <c r="S252" i="7" l="1"/>
  <c r="K252" i="7" s="1"/>
  <c r="L253" i="7" s="1"/>
  <c r="R253" i="7"/>
  <c r="M254" i="7"/>
  <c r="N254" i="7"/>
  <c r="N255" i="7" s="1"/>
  <c r="N270" i="2"/>
  <c r="K268" i="2"/>
  <c r="L269" i="2" s="1"/>
  <c r="O270" i="2"/>
  <c r="S253" i="7" l="1"/>
  <c r="K253" i="7" s="1"/>
  <c r="L254" i="7" s="1"/>
  <c r="R254" i="7"/>
  <c r="O255" i="7"/>
  <c r="K269" i="2"/>
  <c r="L270" i="2"/>
  <c r="M270" i="2"/>
  <c r="M271" i="2" s="1"/>
  <c r="M255" i="7" l="1"/>
  <c r="O256" i="7"/>
  <c r="S254" i="7"/>
  <c r="K254" i="7" s="1"/>
  <c r="L255" i="7" s="1"/>
  <c r="M272" i="2"/>
  <c r="K270" i="2"/>
  <c r="L271" i="2"/>
  <c r="N271" i="2"/>
  <c r="N272" i="2" s="1"/>
  <c r="N273" i="2" s="1"/>
  <c r="O271" i="2"/>
  <c r="O272" i="2" s="1"/>
  <c r="O273" i="2" s="1"/>
  <c r="M256" i="7" l="1"/>
  <c r="R255" i="7"/>
  <c r="N256" i="7"/>
  <c r="N257" i="7" s="1"/>
  <c r="K271" i="2"/>
  <c r="L272" i="2" s="1"/>
  <c r="R256" i="7" l="1"/>
  <c r="S255" i="7"/>
  <c r="K255" i="7" s="1"/>
  <c r="L256" i="7" s="1"/>
  <c r="M257" i="7" s="1"/>
  <c r="O257" i="7"/>
  <c r="K272" i="2"/>
  <c r="L273" i="2"/>
  <c r="M273" i="2"/>
  <c r="R257" i="7" l="1"/>
  <c r="N258" i="7"/>
  <c r="O258" i="7"/>
  <c r="S256" i="7"/>
  <c r="K256" i="7" s="1"/>
  <c r="L257" i="7" s="1"/>
  <c r="K273" i="2"/>
  <c r="L274" i="2" s="1"/>
  <c r="M274" i="2"/>
  <c r="N274" i="2"/>
  <c r="O274" i="2"/>
  <c r="M258" i="7" l="1"/>
  <c r="O259" i="7"/>
  <c r="S257" i="7"/>
  <c r="K257" i="7" s="1"/>
  <c r="L258" i="7" s="1"/>
  <c r="K274" i="2"/>
  <c r="L275" i="2"/>
  <c r="M275" i="2"/>
  <c r="M276" i="2" s="1"/>
  <c r="O275" i="2"/>
  <c r="O276" i="2" s="1"/>
  <c r="O277" i="2" s="1"/>
  <c r="N275" i="2"/>
  <c r="M259" i="7" l="1"/>
  <c r="R258" i="7"/>
  <c r="O260" i="7"/>
  <c r="N259" i="7"/>
  <c r="N260" i="7" s="1"/>
  <c r="K275" i="2"/>
  <c r="L276" i="2" s="1"/>
  <c r="N276" i="2"/>
  <c r="N277" i="2" s="1"/>
  <c r="S258" i="7" l="1"/>
  <c r="K258" i="7" s="1"/>
  <c r="L259" i="7" s="1"/>
  <c r="M260" i="7" s="1"/>
  <c r="N261" i="7" s="1"/>
  <c r="R259" i="7"/>
  <c r="K276" i="2"/>
  <c r="L277" i="2"/>
  <c r="M277" i="2"/>
  <c r="R260" i="7" l="1"/>
  <c r="O261" i="7"/>
  <c r="S259" i="7"/>
  <c r="K259" i="7" s="1"/>
  <c r="L260" i="7" s="1"/>
  <c r="M278" i="2"/>
  <c r="M279" i="2" s="1"/>
  <c r="O278" i="2"/>
  <c r="O279" i="2" s="1"/>
  <c r="O280" i="2" s="1"/>
  <c r="K277" i="2"/>
  <c r="L278" i="2"/>
  <c r="N278" i="2"/>
  <c r="N279" i="2" s="1"/>
  <c r="N280" i="2" s="1"/>
  <c r="M261" i="7" l="1"/>
  <c r="S260" i="7"/>
  <c r="K260" i="7" s="1"/>
  <c r="L261" i="7" s="1"/>
  <c r="O262" i="7"/>
  <c r="K278" i="2"/>
  <c r="L279" i="2" s="1"/>
  <c r="R261" i="7" l="1"/>
  <c r="M262" i="7"/>
  <c r="N262" i="7"/>
  <c r="N263" i="7" s="1"/>
  <c r="K279" i="2"/>
  <c r="L280" i="2" s="1"/>
  <c r="M280" i="2"/>
  <c r="S261" i="7" l="1"/>
  <c r="K261" i="7" s="1"/>
  <c r="L262" i="7" s="1"/>
  <c r="M263" i="7" s="1"/>
  <c r="N264" i="7" s="1"/>
  <c r="R262" i="7"/>
  <c r="O263" i="7"/>
  <c r="K280" i="2"/>
  <c r="L281" i="2"/>
  <c r="M281" i="2"/>
  <c r="O281" i="2"/>
  <c r="O282" i="2" s="1"/>
  <c r="N281" i="2"/>
  <c r="N282" i="2" s="1"/>
  <c r="O264" i="7" l="1"/>
  <c r="S262" i="7"/>
  <c r="K262" i="7" s="1"/>
  <c r="L263" i="7" s="1"/>
  <c r="R263" i="7"/>
  <c r="K281" i="2"/>
  <c r="L282" i="2" s="1"/>
  <c r="N283" i="2"/>
  <c r="M282" i="2"/>
  <c r="M264" i="7" l="1"/>
  <c r="S263" i="7"/>
  <c r="K263" i="7" s="1"/>
  <c r="L264" i="7" s="1"/>
  <c r="K282" i="2"/>
  <c r="L283" i="2"/>
  <c r="M283" i="2"/>
  <c r="O283" i="2"/>
  <c r="O284" i="2" s="1"/>
  <c r="N284" i="2"/>
  <c r="M265" i="7" l="1"/>
  <c r="R264" i="7"/>
  <c r="N265" i="7"/>
  <c r="N266" i="7" s="1"/>
  <c r="O265" i="7"/>
  <c r="O266" i="7" s="1"/>
  <c r="L284" i="2"/>
  <c r="K283" i="2"/>
  <c r="M284" i="2"/>
  <c r="O285" i="2"/>
  <c r="S264" i="7" l="1"/>
  <c r="K264" i="7" s="1"/>
  <c r="L265" i="7" s="1"/>
  <c r="R265" i="7"/>
  <c r="M266" i="7"/>
  <c r="O267" i="7" s="1"/>
  <c r="N267" i="7"/>
  <c r="K284" i="2"/>
  <c r="L285" i="2" s="1"/>
  <c r="O286" i="2"/>
  <c r="M285" i="2"/>
  <c r="N285" i="2"/>
  <c r="N286" i="2" s="1"/>
  <c r="S265" i="7" l="1"/>
  <c r="K265" i="7" s="1"/>
  <c r="L266" i="7" s="1"/>
  <c r="M267" i="7" s="1"/>
  <c r="O268" i="7" s="1"/>
  <c r="R266" i="7"/>
  <c r="K285" i="2"/>
  <c r="L286" i="2"/>
  <c r="M286" i="2"/>
  <c r="M287" i="2" s="1"/>
  <c r="S266" i="7" l="1"/>
  <c r="K266" i="7" s="1"/>
  <c r="R267" i="7"/>
  <c r="L267" i="7"/>
  <c r="N268" i="7"/>
  <c r="O287" i="2"/>
  <c r="O288" i="2" s="1"/>
  <c r="N287" i="2"/>
  <c r="N288" i="2" s="1"/>
  <c r="K286" i="2"/>
  <c r="L287" i="2"/>
  <c r="M268" i="7" l="1"/>
  <c r="N269" i="7"/>
  <c r="S267" i="7"/>
  <c r="K267" i="7" s="1"/>
  <c r="L268" i="7" s="1"/>
  <c r="N289" i="2"/>
  <c r="K287" i="2"/>
  <c r="L288" i="2" s="1"/>
  <c r="M288" i="2"/>
  <c r="O289" i="2"/>
  <c r="R268" i="7" l="1"/>
  <c r="M269" i="7"/>
  <c r="O269" i="7"/>
  <c r="O270" i="7" s="1"/>
  <c r="K288" i="2"/>
  <c r="L289" i="2"/>
  <c r="M289" i="2"/>
  <c r="M290" i="2" s="1"/>
  <c r="R269" i="7" l="1"/>
  <c r="S268" i="7"/>
  <c r="K268" i="7" s="1"/>
  <c r="L269" i="7" s="1"/>
  <c r="N270" i="7"/>
  <c r="O290" i="2"/>
  <c r="O291" i="2" s="1"/>
  <c r="K289" i="2"/>
  <c r="L290" i="2" s="1"/>
  <c r="N290" i="2"/>
  <c r="N291" i="2" s="1"/>
  <c r="S269" i="7" l="1"/>
  <c r="K269" i="7" s="1"/>
  <c r="L270" i="7" s="1"/>
  <c r="M270" i="7"/>
  <c r="N271" i="7" s="1"/>
  <c r="K290" i="2"/>
  <c r="L291" i="2"/>
  <c r="M291" i="2"/>
  <c r="M292" i="2" s="1"/>
  <c r="N292" i="2"/>
  <c r="N293" i="2" s="1"/>
  <c r="O292" i="2"/>
  <c r="O293" i="2" s="1"/>
  <c r="R270" i="7" l="1"/>
  <c r="M271" i="7"/>
  <c r="O271" i="7"/>
  <c r="O272" i="7" s="1"/>
  <c r="K291" i="2"/>
  <c r="L292" i="2" s="1"/>
  <c r="R271" i="7" l="1"/>
  <c r="S270" i="7"/>
  <c r="K270" i="7" s="1"/>
  <c r="L271" i="7" s="1"/>
  <c r="N272" i="7"/>
  <c r="K292" i="2"/>
  <c r="L293" i="2"/>
  <c r="M293" i="2"/>
  <c r="S271" i="7" l="1"/>
  <c r="K271" i="7" s="1"/>
  <c r="L272" i="7" s="1"/>
  <c r="M272" i="7"/>
  <c r="N273" i="7" s="1"/>
  <c r="M294" i="2"/>
  <c r="N294" i="2"/>
  <c r="N295" i="2" s="1"/>
  <c r="O294" i="2"/>
  <c r="O295" i="2" s="1"/>
  <c r="K293" i="2"/>
  <c r="L294" i="2" s="1"/>
  <c r="R272" i="7" l="1"/>
  <c r="M273" i="7"/>
  <c r="O273" i="7"/>
  <c r="O274" i="7" s="1"/>
  <c r="N274" i="7"/>
  <c r="K294" i="2"/>
  <c r="L295" i="2"/>
  <c r="M295" i="2"/>
  <c r="M296" i="2" s="1"/>
  <c r="R273" i="7" l="1"/>
  <c r="S272" i="7"/>
  <c r="K272" i="7" s="1"/>
  <c r="L273" i="7" s="1"/>
  <c r="N296" i="2"/>
  <c r="N297" i="2" s="1"/>
  <c r="O296" i="2"/>
  <c r="O297" i="2" s="1"/>
  <c r="K295" i="2"/>
  <c r="L296" i="2" s="1"/>
  <c r="M274" i="7" l="1"/>
  <c r="S273" i="7"/>
  <c r="K273" i="7" s="1"/>
  <c r="L274" i="7" s="1"/>
  <c r="K296" i="2"/>
  <c r="L297" i="2"/>
  <c r="M297" i="2"/>
  <c r="M298" i="2" s="1"/>
  <c r="M275" i="7" l="1"/>
  <c r="R274" i="7"/>
  <c r="N275" i="7"/>
  <c r="N276" i="7" s="1"/>
  <c r="O275" i="7"/>
  <c r="O276" i="7" s="1"/>
  <c r="K297" i="2"/>
  <c r="L298" i="2"/>
  <c r="O298" i="2"/>
  <c r="O299" i="2" s="1"/>
  <c r="N298" i="2"/>
  <c r="N299" i="2" s="1"/>
  <c r="S274" i="7" l="1"/>
  <c r="K274" i="7" s="1"/>
  <c r="L275" i="7" s="1"/>
  <c r="M276" i="7" s="1"/>
  <c r="R275" i="7"/>
  <c r="K298" i="2"/>
  <c r="L299" i="2" s="1"/>
  <c r="M299" i="2"/>
  <c r="O300" i="2" s="1"/>
  <c r="N300" i="2"/>
  <c r="R276" i="7" l="1"/>
  <c r="N277" i="7"/>
  <c r="O277" i="7"/>
  <c r="S275" i="7"/>
  <c r="K275" i="7" s="1"/>
  <c r="L276" i="7" s="1"/>
  <c r="K299" i="2"/>
  <c r="L300" i="2"/>
  <c r="M300" i="2"/>
  <c r="M301" i="2" s="1"/>
  <c r="M277" i="7" l="1"/>
  <c r="O278" i="7" s="1"/>
  <c r="S276" i="7"/>
  <c r="K276" i="7" s="1"/>
  <c r="L277" i="7" s="1"/>
  <c r="K300" i="2"/>
  <c r="L301" i="2"/>
  <c r="N301" i="2"/>
  <c r="N302" i="2" s="1"/>
  <c r="O301" i="2"/>
  <c r="O302" i="2" s="1"/>
  <c r="M278" i="7" l="1"/>
  <c r="R277" i="7"/>
  <c r="N278" i="7"/>
  <c r="N279" i="7" s="1"/>
  <c r="K301" i="2"/>
  <c r="L302" i="2" s="1"/>
  <c r="M302" i="2"/>
  <c r="O303" i="2"/>
  <c r="N303" i="2"/>
  <c r="R278" i="7" l="1"/>
  <c r="S277" i="7"/>
  <c r="K277" i="7" s="1"/>
  <c r="L278" i="7" s="1"/>
  <c r="O279" i="7"/>
  <c r="K302" i="2"/>
  <c r="L303" i="2"/>
  <c r="M303" i="2"/>
  <c r="M304" i="2" s="1"/>
  <c r="M279" i="7" l="1"/>
  <c r="S278" i="7"/>
  <c r="K278" i="7" s="1"/>
  <c r="L279" i="7" s="1"/>
  <c r="N304" i="2"/>
  <c r="N305" i="2" s="1"/>
  <c r="K303" i="2"/>
  <c r="L304" i="2" s="1"/>
  <c r="O304" i="2"/>
  <c r="O305" i="2" s="1"/>
  <c r="M280" i="7" l="1"/>
  <c r="R279" i="7"/>
  <c r="N280" i="7"/>
  <c r="N281" i="7" s="1"/>
  <c r="O280" i="7"/>
  <c r="O281" i="7" s="1"/>
  <c r="K304" i="2"/>
  <c r="L305" i="2"/>
  <c r="M305" i="2"/>
  <c r="M306" i="2" s="1"/>
  <c r="S279" i="7" l="1"/>
  <c r="K279" i="7" s="1"/>
  <c r="L280" i="7" s="1"/>
  <c r="M281" i="7" s="1"/>
  <c r="R280" i="7"/>
  <c r="N306" i="2"/>
  <c r="N307" i="2" s="1"/>
  <c r="K305" i="2"/>
  <c r="L306" i="2" s="1"/>
  <c r="O306" i="2"/>
  <c r="O307" i="2" s="1"/>
  <c r="N282" i="7" l="1"/>
  <c r="O282" i="7"/>
  <c r="S280" i="7"/>
  <c r="K280" i="7" s="1"/>
  <c r="R281" i="7"/>
  <c r="L281" i="7"/>
  <c r="M282" i="7" s="1"/>
  <c r="K306" i="2"/>
  <c r="L307" i="2"/>
  <c r="M307" i="2"/>
  <c r="M308" i="2" s="1"/>
  <c r="O308" i="2"/>
  <c r="O309" i="2" s="1"/>
  <c r="R282" i="7" l="1"/>
  <c r="O283" i="7"/>
  <c r="N283" i="7"/>
  <c r="S281" i="7"/>
  <c r="K281" i="7" s="1"/>
  <c r="L282" i="7" s="1"/>
  <c r="K307" i="2"/>
  <c r="L308" i="2"/>
  <c r="N308" i="2"/>
  <c r="N309" i="2" s="1"/>
  <c r="S282" i="7" l="1"/>
  <c r="K282" i="7" s="1"/>
  <c r="L283" i="7" s="1"/>
  <c r="M283" i="7"/>
  <c r="K308" i="2"/>
  <c r="L309" i="2"/>
  <c r="N310" i="2"/>
  <c r="M309" i="2"/>
  <c r="M284" i="7" l="1"/>
  <c r="R283" i="7"/>
  <c r="N284" i="7"/>
  <c r="O284" i="7"/>
  <c r="O285" i="7" s="1"/>
  <c r="N311" i="2"/>
  <c r="K309" i="2"/>
  <c r="L310" i="2" s="1"/>
  <c r="M310" i="2"/>
  <c r="O310" i="2"/>
  <c r="O311" i="2" s="1"/>
  <c r="R284" i="7" l="1"/>
  <c r="N285" i="7"/>
  <c r="S283" i="7"/>
  <c r="K283" i="7" s="1"/>
  <c r="L284" i="7" s="1"/>
  <c r="K310" i="2"/>
  <c r="L311" i="2" s="1"/>
  <c r="M311" i="2"/>
  <c r="M285" i="7" l="1"/>
  <c r="S284" i="7"/>
  <c r="K284" i="7" s="1"/>
  <c r="L285" i="7" s="1"/>
  <c r="K311" i="2"/>
  <c r="L312" i="2" s="1"/>
  <c r="M312" i="2"/>
  <c r="O312" i="2"/>
  <c r="O313" i="2" s="1"/>
  <c r="N312" i="2"/>
  <c r="N313" i="2" s="1"/>
  <c r="M286" i="7" l="1"/>
  <c r="R285" i="7"/>
  <c r="O286" i="7"/>
  <c r="O287" i="7" s="1"/>
  <c r="N286" i="7"/>
  <c r="N287" i="7" s="1"/>
  <c r="K312" i="2"/>
  <c r="L313" i="2" s="1"/>
  <c r="O314" i="2"/>
  <c r="M313" i="2"/>
  <c r="S285" i="7" l="1"/>
  <c r="K285" i="7" s="1"/>
  <c r="L286" i="7" s="1"/>
  <c r="M287" i="7" s="1"/>
  <c r="R286" i="7"/>
  <c r="K313" i="2"/>
  <c r="L314" i="2" s="1"/>
  <c r="M314" i="2"/>
  <c r="N314" i="2"/>
  <c r="N315" i="2" s="1"/>
  <c r="O315" i="2"/>
  <c r="R287" i="7" l="1"/>
  <c r="N288" i="7"/>
  <c r="O288" i="7"/>
  <c r="S286" i="7"/>
  <c r="K286" i="7" s="1"/>
  <c r="L287" i="7" s="1"/>
  <c r="K314" i="2"/>
  <c r="L315" i="2"/>
  <c r="N316" i="2"/>
  <c r="N317" i="2" s="1"/>
  <c r="M315" i="2"/>
  <c r="M316" i="2" s="1"/>
  <c r="O316" i="2"/>
  <c r="O317" i="2" s="1"/>
  <c r="M288" i="7" l="1"/>
  <c r="N289" i="7"/>
  <c r="O289" i="7"/>
  <c r="S287" i="7"/>
  <c r="K287" i="7" s="1"/>
  <c r="L288" i="7" s="1"/>
  <c r="K315" i="2"/>
  <c r="L316" i="2"/>
  <c r="R288" i="7" l="1"/>
  <c r="M289" i="7"/>
  <c r="N290" i="7" s="1"/>
  <c r="K316" i="2"/>
  <c r="L317" i="2" s="1"/>
  <c r="M317" i="2"/>
  <c r="S288" i="7" l="1"/>
  <c r="K288" i="7" s="1"/>
  <c r="L289" i="7" s="1"/>
  <c r="O290" i="7"/>
  <c r="R289" i="7"/>
  <c r="M290" i="7"/>
  <c r="K317" i="2"/>
  <c r="L318" i="2" s="1"/>
  <c r="M318" i="2"/>
  <c r="O318" i="2"/>
  <c r="O319" i="2" s="1"/>
  <c r="N318" i="2"/>
  <c r="N319" i="2" s="1"/>
  <c r="O291" i="7" l="1"/>
  <c r="R290" i="7"/>
  <c r="S289" i="7"/>
  <c r="K289" i="7" s="1"/>
  <c r="L290" i="7" s="1"/>
  <c r="N291" i="7"/>
  <c r="K318" i="2"/>
  <c r="L319" i="2"/>
  <c r="O320" i="2"/>
  <c r="O321" i="2" s="1"/>
  <c r="M319" i="2"/>
  <c r="M320" i="2" s="1"/>
  <c r="N320" i="2"/>
  <c r="N321" i="2" s="1"/>
  <c r="M291" i="7" l="1"/>
  <c r="N292" i="7"/>
  <c r="S290" i="7"/>
  <c r="K290" i="7" s="1"/>
  <c r="L291" i="7" s="1"/>
  <c r="O292" i="7"/>
  <c r="O322" i="2"/>
  <c r="K319" i="2"/>
  <c r="L320" i="2"/>
  <c r="M321" i="2"/>
  <c r="M292" i="7" l="1"/>
  <c r="O293" i="7" s="1"/>
  <c r="R291" i="7"/>
  <c r="K320" i="2"/>
  <c r="L321" i="2"/>
  <c r="M322" i="2" s="1"/>
  <c r="N322" i="2"/>
  <c r="S291" i="7" l="1"/>
  <c r="K291" i="7" s="1"/>
  <c r="L292" i="7" s="1"/>
  <c r="M293" i="7" s="1"/>
  <c r="R292" i="7"/>
  <c r="N293" i="7"/>
  <c r="O323" i="2"/>
  <c r="N323" i="2"/>
  <c r="K321" i="2"/>
  <c r="L322" i="2" s="1"/>
  <c r="N294" i="7" l="1"/>
  <c r="S292" i="7"/>
  <c r="K292" i="7" s="1"/>
  <c r="L293" i="7" s="1"/>
  <c r="M294" i="7" s="1"/>
  <c r="R293" i="7"/>
  <c r="O294" i="7"/>
  <c r="K322" i="2"/>
  <c r="L323" i="2" s="1"/>
  <c r="M323" i="2"/>
  <c r="N324" i="2"/>
  <c r="O324" i="2"/>
  <c r="R294" i="7" l="1"/>
  <c r="N295" i="7"/>
  <c r="O295" i="7"/>
  <c r="S293" i="7"/>
  <c r="K293" i="7" s="1"/>
  <c r="L294" i="7" s="1"/>
  <c r="K323" i="2"/>
  <c r="L324" i="2" s="1"/>
  <c r="M324" i="2"/>
  <c r="O325" i="2" s="1"/>
  <c r="M295" i="7" l="1"/>
  <c r="S294" i="7"/>
  <c r="K294" i="7" s="1"/>
  <c r="L295" i="7" s="1"/>
  <c r="N296" i="7"/>
  <c r="O296" i="7"/>
  <c r="K324" i="2"/>
  <c r="L325" i="2"/>
  <c r="N325" i="2"/>
  <c r="M325" i="2"/>
  <c r="M326" i="2" s="1"/>
  <c r="M296" i="7" l="1"/>
  <c r="O297" i="7" s="1"/>
  <c r="R295" i="7"/>
  <c r="K325" i="2"/>
  <c r="L326" i="2" s="1"/>
  <c r="O326" i="2"/>
  <c r="O327" i="2" s="1"/>
  <c r="N326" i="2"/>
  <c r="N327" i="2" s="1"/>
  <c r="S295" i="7" l="1"/>
  <c r="K295" i="7" s="1"/>
  <c r="L296" i="7" s="1"/>
  <c r="R296" i="7"/>
  <c r="N297" i="7"/>
  <c r="K326" i="2"/>
  <c r="L327" i="2"/>
  <c r="M327" i="2"/>
  <c r="M328" i="2" s="1"/>
  <c r="O328" i="2"/>
  <c r="O329" i="2" s="1"/>
  <c r="M297" i="7" l="1"/>
  <c r="S296" i="7"/>
  <c r="K296" i="7" s="1"/>
  <c r="L297" i="7" s="1"/>
  <c r="N328" i="2"/>
  <c r="N329" i="2" s="1"/>
  <c r="K327" i="2"/>
  <c r="L328" i="2"/>
  <c r="M329" i="2" s="1"/>
  <c r="R297" i="7" l="1"/>
  <c r="M298" i="7"/>
  <c r="O298" i="7"/>
  <c r="O299" i="7" s="1"/>
  <c r="N298" i="7"/>
  <c r="N299" i="7" s="1"/>
  <c r="O330" i="2"/>
  <c r="N330" i="2"/>
  <c r="K328" i="2"/>
  <c r="L329" i="2" s="1"/>
  <c r="R298" i="7" l="1"/>
  <c r="S297" i="7"/>
  <c r="K297" i="7" s="1"/>
  <c r="L298" i="7" s="1"/>
  <c r="M299" i="7" s="1"/>
  <c r="K329" i="2"/>
  <c r="L330" i="2" s="1"/>
  <c r="M330" i="2"/>
  <c r="N331" i="2"/>
  <c r="R299" i="7" l="1"/>
  <c r="N300" i="7"/>
  <c r="O300" i="7"/>
  <c r="S298" i="7"/>
  <c r="K298" i="7" s="1"/>
  <c r="L299" i="7" s="1"/>
  <c r="K330" i="2"/>
  <c r="L331" i="2" s="1"/>
  <c r="M331" i="2"/>
  <c r="N332" i="2"/>
  <c r="O331" i="2"/>
  <c r="O332" i="2" s="1"/>
  <c r="M300" i="7" l="1"/>
  <c r="N301" i="7"/>
  <c r="S299" i="7"/>
  <c r="K299" i="7" s="1"/>
  <c r="L300" i="7" s="1"/>
  <c r="O301" i="7"/>
  <c r="K331" i="2"/>
  <c r="L332" i="2"/>
  <c r="M332" i="2"/>
  <c r="M333" i="2" s="1"/>
  <c r="R300" i="7" l="1"/>
  <c r="M301" i="7"/>
  <c r="K332" i="2"/>
  <c r="L333" i="2"/>
  <c r="M334" i="2"/>
  <c r="N333" i="2"/>
  <c r="N334" i="2" s="1"/>
  <c r="N335" i="2" s="1"/>
  <c r="O333" i="2"/>
  <c r="O334" i="2" s="1"/>
  <c r="R301" i="7" l="1"/>
  <c r="N302" i="7"/>
  <c r="S300" i="7"/>
  <c r="K300" i="7" s="1"/>
  <c r="L301" i="7" s="1"/>
  <c r="O302" i="7"/>
  <c r="O335" i="2"/>
  <c r="K333" i="2"/>
  <c r="L334" i="2" s="1"/>
  <c r="S301" i="7" l="1"/>
  <c r="K301" i="7" s="1"/>
  <c r="L302" i="7" s="1"/>
  <c r="M302" i="7"/>
  <c r="K334" i="2"/>
  <c r="L335" i="2" s="1"/>
  <c r="M335" i="2"/>
  <c r="R302" i="7" l="1"/>
  <c r="M303" i="7"/>
  <c r="N303" i="7"/>
  <c r="N304" i="7" s="1"/>
  <c r="O303" i="7"/>
  <c r="O304" i="7" s="1"/>
  <c r="K335" i="2"/>
  <c r="L336" i="2" s="1"/>
  <c r="M336" i="2"/>
  <c r="N336" i="2"/>
  <c r="N337" i="2" s="1"/>
  <c r="O336" i="2"/>
  <c r="R303" i="7" l="1"/>
  <c r="S302" i="7"/>
  <c r="K302" i="7" s="1"/>
  <c r="L303" i="7" s="1"/>
  <c r="L337" i="2"/>
  <c r="K336" i="2"/>
  <c r="M337" i="2"/>
  <c r="N338" i="2"/>
  <c r="O337" i="2"/>
  <c r="O338" i="2" s="1"/>
  <c r="S303" i="7" l="1"/>
  <c r="K303" i="7" s="1"/>
  <c r="L304" i="7" s="1"/>
  <c r="M304" i="7"/>
  <c r="K337" i="2"/>
  <c r="L338" i="2" s="1"/>
  <c r="M338" i="2"/>
  <c r="R304" i="7" l="1"/>
  <c r="M305" i="7"/>
  <c r="O305" i="7"/>
  <c r="O306" i="7" s="1"/>
  <c r="N305" i="7"/>
  <c r="N306" i="7" s="1"/>
  <c r="K338" i="2"/>
  <c r="L339" i="2" s="1"/>
  <c r="M339" i="2"/>
  <c r="O339" i="2"/>
  <c r="O340" i="2" s="1"/>
  <c r="N339" i="2"/>
  <c r="N340" i="2" s="1"/>
  <c r="S304" i="7" l="1"/>
  <c r="K304" i="7" s="1"/>
  <c r="L305" i="7" s="1"/>
  <c r="R305" i="7"/>
  <c r="M306" i="7"/>
  <c r="K339" i="2"/>
  <c r="L340" i="2"/>
  <c r="M340" i="2"/>
  <c r="O341" i="2"/>
  <c r="S305" i="7" l="1"/>
  <c r="K305" i="7" s="1"/>
  <c r="L306" i="7" s="1"/>
  <c r="R306" i="7"/>
  <c r="O307" i="7"/>
  <c r="N307" i="7"/>
  <c r="K340" i="2"/>
  <c r="L341" i="2"/>
  <c r="O342" i="2"/>
  <c r="O343" i="2" s="1"/>
  <c r="M341" i="2"/>
  <c r="M342" i="2" s="1"/>
  <c r="N341" i="2"/>
  <c r="N342" i="2" s="1"/>
  <c r="N343" i="2" s="1"/>
  <c r="M307" i="7" l="1"/>
  <c r="N308" i="7"/>
  <c r="O308" i="7"/>
  <c r="S306" i="7"/>
  <c r="K306" i="7" s="1"/>
  <c r="L307" i="7" s="1"/>
  <c r="K341" i="2"/>
  <c r="L342" i="2" s="1"/>
  <c r="M308" i="7" l="1"/>
  <c r="O309" i="7" s="1"/>
  <c r="R307" i="7"/>
  <c r="K342" i="2"/>
  <c r="L343" i="2" s="1"/>
  <c r="M343" i="2"/>
  <c r="S307" i="7" l="1"/>
  <c r="K307" i="7" s="1"/>
  <c r="L308" i="7" s="1"/>
  <c r="R308" i="7"/>
  <c r="M309" i="7"/>
  <c r="N309" i="7"/>
  <c r="N310" i="7" s="1"/>
  <c r="K343" i="2"/>
  <c r="L344" i="2" s="1"/>
  <c r="M344" i="2"/>
  <c r="N344" i="2"/>
  <c r="N345" i="2" s="1"/>
  <c r="O344" i="2"/>
  <c r="O345" i="2" s="1"/>
  <c r="R309" i="7" l="1"/>
  <c r="S308" i="7"/>
  <c r="K308" i="7" s="1"/>
  <c r="L309" i="7" s="1"/>
  <c r="O310" i="7"/>
  <c r="K344" i="2"/>
  <c r="L345" i="2"/>
  <c r="M345" i="2"/>
  <c r="M346" i="2" s="1"/>
  <c r="M310" i="7" l="1"/>
  <c r="O311" i="7"/>
  <c r="S309" i="7"/>
  <c r="K309" i="7" s="1"/>
  <c r="L310" i="7" s="1"/>
  <c r="K345" i="2"/>
  <c r="L346" i="2" s="1"/>
  <c r="O346" i="2"/>
  <c r="O347" i="2" s="1"/>
  <c r="N346" i="2"/>
  <c r="N347" i="2" s="1"/>
  <c r="R310" i="7" l="1"/>
  <c r="M311" i="7"/>
  <c r="N311" i="7"/>
  <c r="N312" i="7" s="1"/>
  <c r="K346" i="2"/>
  <c r="L347" i="2" s="1"/>
  <c r="M347" i="2"/>
  <c r="O348" i="2"/>
  <c r="N348" i="2"/>
  <c r="S310" i="7" l="1"/>
  <c r="K310" i="7" s="1"/>
  <c r="L311" i="7" s="1"/>
  <c r="R311" i="7"/>
  <c r="O312" i="7"/>
  <c r="K347" i="2"/>
  <c r="L348" i="2" s="1"/>
  <c r="M348" i="2"/>
  <c r="N349" i="2"/>
  <c r="M312" i="7" l="1"/>
  <c r="S311" i="7"/>
  <c r="K311" i="7" s="1"/>
  <c r="L312" i="7" s="1"/>
  <c r="K348" i="2"/>
  <c r="L349" i="2"/>
  <c r="N350" i="2"/>
  <c r="N351" i="2" s="1"/>
  <c r="M349" i="2"/>
  <c r="M350" i="2" s="1"/>
  <c r="O349" i="2"/>
  <c r="O350" i="2" s="1"/>
  <c r="O351" i="2" s="1"/>
  <c r="R312" i="7" l="1"/>
  <c r="M313" i="7"/>
  <c r="N313" i="7"/>
  <c r="N314" i="7" s="1"/>
  <c r="O313" i="7"/>
  <c r="O314" i="7" s="1"/>
  <c r="K349" i="2"/>
  <c r="L350" i="2" s="1"/>
  <c r="R313" i="7" l="1"/>
  <c r="S312" i="7"/>
  <c r="K312" i="7" s="1"/>
  <c r="L313" i="7" s="1"/>
  <c r="M314" i="7" s="1"/>
  <c r="K350" i="2"/>
  <c r="L351" i="2" s="1"/>
  <c r="M351" i="2"/>
  <c r="R314" i="7" l="1"/>
  <c r="N315" i="7"/>
  <c r="O315" i="7"/>
  <c r="S313" i="7"/>
  <c r="K313" i="7" s="1"/>
  <c r="L314" i="7" s="1"/>
  <c r="K351" i="2"/>
  <c r="L352" i="2" s="1"/>
  <c r="M352" i="2"/>
  <c r="N352" i="2"/>
  <c r="N353" i="2" s="1"/>
  <c r="O352" i="2"/>
  <c r="O353" i="2" s="1"/>
  <c r="M315" i="7" l="1"/>
  <c r="N316" i="7"/>
  <c r="O316" i="7"/>
  <c r="S314" i="7"/>
  <c r="K314" i="7" s="1"/>
  <c r="L315" i="7" s="1"/>
  <c r="K352" i="2"/>
  <c r="L353" i="2"/>
  <c r="O354" i="2"/>
  <c r="O355" i="2" s="1"/>
  <c r="N354" i="2"/>
  <c r="N355" i="2" s="1"/>
  <c r="M353" i="2"/>
  <c r="M354" i="2" s="1"/>
  <c r="M316" i="7" l="1"/>
  <c r="N317" i="7" s="1"/>
  <c r="R315" i="7"/>
  <c r="K353" i="2"/>
  <c r="L354" i="2"/>
  <c r="O317" i="7" l="1"/>
  <c r="S315" i="7"/>
  <c r="K315" i="7" s="1"/>
  <c r="L316" i="7" s="1"/>
  <c r="M317" i="7" s="1"/>
  <c r="N318" i="7" s="1"/>
  <c r="R316" i="7"/>
  <c r="K354" i="2"/>
  <c r="L355" i="2"/>
  <c r="M355" i="2"/>
  <c r="R317" i="7" l="1"/>
  <c r="S316" i="7"/>
  <c r="K316" i="7" s="1"/>
  <c r="L317" i="7" s="1"/>
  <c r="O318" i="7"/>
  <c r="M356" i="2"/>
  <c r="N356" i="2"/>
  <c r="N357" i="2" s="1"/>
  <c r="O356" i="2"/>
  <c r="O357" i="2" s="1"/>
  <c r="K355" i="2"/>
  <c r="L356" i="2"/>
  <c r="M318" i="7" l="1"/>
  <c r="O319" i="7"/>
  <c r="S317" i="7"/>
  <c r="K317" i="7" s="1"/>
  <c r="L318" i="7" s="1"/>
  <c r="M357" i="2"/>
  <c r="M358" i="2" s="1"/>
  <c r="K356" i="2"/>
  <c r="L357" i="2"/>
  <c r="R318" i="7" l="1"/>
  <c r="M319" i="7"/>
  <c r="N319" i="7"/>
  <c r="N320" i="7" s="1"/>
  <c r="N358" i="2"/>
  <c r="N359" i="2" s="1"/>
  <c r="K357" i="2"/>
  <c r="L358" i="2" s="1"/>
  <c r="O358" i="2"/>
  <c r="O359" i="2" s="1"/>
  <c r="S318" i="7" l="1"/>
  <c r="K318" i="7" s="1"/>
  <c r="L319" i="7" s="1"/>
  <c r="R319" i="7"/>
  <c r="O320" i="7"/>
  <c r="K358" i="2"/>
  <c r="L359" i="2" s="1"/>
  <c r="M359" i="2"/>
  <c r="S319" i="7" l="1"/>
  <c r="K319" i="7" s="1"/>
  <c r="L320" i="7" s="1"/>
  <c r="M320" i="7"/>
  <c r="O321" i="7" s="1"/>
  <c r="K359" i="2"/>
  <c r="L360" i="2"/>
  <c r="M360" i="2"/>
  <c r="M361" i="2" s="1"/>
  <c r="O360" i="2"/>
  <c r="O361" i="2" s="1"/>
  <c r="O362" i="2" s="1"/>
  <c r="N360" i="2"/>
  <c r="N361" i="2" s="1"/>
  <c r="N362" i="2" s="1"/>
  <c r="R320" i="7" l="1"/>
  <c r="M321" i="7"/>
  <c r="N321" i="7"/>
  <c r="N322" i="7" s="1"/>
  <c r="K360" i="2"/>
  <c r="L361" i="2" s="1"/>
  <c r="S320" i="7" l="1"/>
  <c r="K320" i="7" s="1"/>
  <c r="L321" i="7" s="1"/>
  <c r="M322" i="7" s="1"/>
  <c r="N323" i="7" s="1"/>
  <c r="R321" i="7"/>
  <c r="O322" i="7"/>
  <c r="K361" i="2"/>
  <c r="L362" i="2"/>
  <c r="M362" i="2"/>
  <c r="O323" i="7" l="1"/>
  <c r="R322" i="7"/>
  <c r="S321" i="7"/>
  <c r="K321" i="7" s="1"/>
  <c r="L322" i="7" s="1"/>
  <c r="M363" i="2"/>
  <c r="O363" i="2"/>
  <c r="O364" i="2" s="1"/>
  <c r="N363" i="2"/>
  <c r="N364" i="2" s="1"/>
  <c r="K362" i="2"/>
  <c r="L363" i="2" s="1"/>
  <c r="M323" i="7" l="1"/>
  <c r="S322" i="7"/>
  <c r="K322" i="7" s="1"/>
  <c r="L323" i="7" s="1"/>
  <c r="K363" i="2"/>
  <c r="L364" i="2"/>
  <c r="N365" i="2"/>
  <c r="N366" i="2" s="1"/>
  <c r="M364" i="2"/>
  <c r="M365" i="2" s="1"/>
  <c r="M324" i="7" l="1"/>
  <c r="R323" i="7"/>
  <c r="N324" i="7"/>
  <c r="O324" i="7"/>
  <c r="N367" i="2"/>
  <c r="K364" i="2"/>
  <c r="L365" i="2"/>
  <c r="M366" i="2"/>
  <c r="O365" i="2"/>
  <c r="O366" i="2" s="1"/>
  <c r="O367" i="2" s="1"/>
  <c r="R324" i="7" l="1"/>
  <c r="N325" i="7"/>
  <c r="O325" i="7"/>
  <c r="S323" i="7"/>
  <c r="K323" i="7" s="1"/>
  <c r="L324" i="7" s="1"/>
  <c r="K365" i="2"/>
  <c r="L366" i="2" s="1"/>
  <c r="S324" i="7" l="1"/>
  <c r="K324" i="7" s="1"/>
  <c r="L325" i="7" s="1"/>
  <c r="M325" i="7"/>
  <c r="K366" i="2"/>
  <c r="L367" i="2"/>
  <c r="M367" i="2"/>
  <c r="M326" i="7" l="1"/>
  <c r="R325" i="7"/>
  <c r="O326" i="7"/>
  <c r="O327" i="7" s="1"/>
  <c r="N326" i="7"/>
  <c r="N327" i="7" s="1"/>
  <c r="M368" i="2"/>
  <c r="N368" i="2"/>
  <c r="N369" i="2" s="1"/>
  <c r="O368" i="2"/>
  <c r="O369" i="2" s="1"/>
  <c r="K367" i="2"/>
  <c r="L368" i="2" s="1"/>
  <c r="S325" i="7" l="1"/>
  <c r="K325" i="7" s="1"/>
  <c r="L326" i="7" s="1"/>
  <c r="M327" i="7" s="1"/>
  <c r="N328" i="7" s="1"/>
  <c r="R326" i="7"/>
  <c r="K368" i="2"/>
  <c r="L369" i="2"/>
  <c r="O370" i="2"/>
  <c r="O371" i="2" s="1"/>
  <c r="M369" i="2"/>
  <c r="M370" i="2" s="1"/>
  <c r="R327" i="7" l="1"/>
  <c r="S326" i="7"/>
  <c r="K326" i="7" s="1"/>
  <c r="L327" i="7" s="1"/>
  <c r="O328" i="7"/>
  <c r="K369" i="2"/>
  <c r="L370" i="2" s="1"/>
  <c r="N370" i="2"/>
  <c r="N371" i="2" s="1"/>
  <c r="M328" i="7" l="1"/>
  <c r="O329" i="7"/>
  <c r="S327" i="7"/>
  <c r="K327" i="7" s="1"/>
  <c r="L328" i="7" s="1"/>
  <c r="K370" i="2"/>
  <c r="L371" i="2"/>
  <c r="M371" i="2"/>
  <c r="N372" i="2"/>
  <c r="R328" i="7" l="1"/>
  <c r="M329" i="7"/>
  <c r="N329" i="7"/>
  <c r="N330" i="7" s="1"/>
  <c r="M372" i="2"/>
  <c r="O372" i="2"/>
  <c r="O373" i="2" s="1"/>
  <c r="K371" i="2"/>
  <c r="L372" i="2" s="1"/>
  <c r="N373" i="2"/>
  <c r="R329" i="7" l="1"/>
  <c r="S328" i="7"/>
  <c r="K328" i="7" s="1"/>
  <c r="L329" i="7" s="1"/>
  <c r="M330" i="7" s="1"/>
  <c r="O330" i="7"/>
  <c r="K372" i="2"/>
  <c r="L373" i="2"/>
  <c r="M373" i="2"/>
  <c r="M374" i="2" s="1"/>
  <c r="R330" i="7" l="1"/>
  <c r="N331" i="7"/>
  <c r="O331" i="7"/>
  <c r="S329" i="7"/>
  <c r="K329" i="7" s="1"/>
  <c r="L330" i="7" s="1"/>
  <c r="K373" i="2"/>
  <c r="L374" i="2" s="1"/>
  <c r="O374" i="2"/>
  <c r="O375" i="2" s="1"/>
  <c r="N374" i="2"/>
  <c r="N375" i="2" s="1"/>
  <c r="M331" i="7" l="1"/>
  <c r="N332" i="7"/>
  <c r="S330" i="7"/>
  <c r="K330" i="7" s="1"/>
  <c r="L331" i="7" s="1"/>
  <c r="O332" i="7"/>
  <c r="K374" i="2"/>
  <c r="L375" i="2"/>
  <c r="M375" i="2"/>
  <c r="M376" i="2" s="1"/>
  <c r="N376" i="2"/>
  <c r="N377" i="2" s="1"/>
  <c r="M332" i="7" l="1"/>
  <c r="N333" i="7" s="1"/>
  <c r="R331" i="7"/>
  <c r="M377" i="2"/>
  <c r="N378" i="2" s="1"/>
  <c r="K375" i="2"/>
  <c r="L376" i="2"/>
  <c r="O376" i="2"/>
  <c r="O377" i="2" s="1"/>
  <c r="O378" i="2" s="1"/>
  <c r="S331" i="7" l="1"/>
  <c r="K331" i="7" s="1"/>
  <c r="L332" i="7" s="1"/>
  <c r="R332" i="7"/>
  <c r="M333" i="7"/>
  <c r="N334" i="7" s="1"/>
  <c r="O333" i="7"/>
  <c r="O334" i="7" s="1"/>
  <c r="L377" i="2"/>
  <c r="K376" i="2"/>
  <c r="S332" i="7" l="1"/>
  <c r="K332" i="7" s="1"/>
  <c r="R333" i="7"/>
  <c r="L333" i="7"/>
  <c r="K377" i="2"/>
  <c r="L378" i="2"/>
  <c r="M378" i="2"/>
  <c r="S333" i="7" l="1"/>
  <c r="K333" i="7" s="1"/>
  <c r="L334" i="7" s="1"/>
  <c r="M334" i="7"/>
  <c r="M379" i="2"/>
  <c r="N379" i="2"/>
  <c r="N380" i="2" s="1"/>
  <c r="O379" i="2"/>
  <c r="O380" i="2" s="1"/>
  <c r="L379" i="2"/>
  <c r="K378" i="2"/>
  <c r="R334" i="7" l="1"/>
  <c r="M335" i="7"/>
  <c r="N335" i="7"/>
  <c r="N336" i="7" s="1"/>
  <c r="O335" i="7"/>
  <c r="O336" i="7" s="1"/>
  <c r="O381" i="2"/>
  <c r="O382" i="2" s="1"/>
  <c r="N381" i="2"/>
  <c r="N382" i="2" s="1"/>
  <c r="K379" i="2"/>
  <c r="L380" i="2"/>
  <c r="M380" i="2"/>
  <c r="M381" i="2" s="1"/>
  <c r="R335" i="7" l="1"/>
  <c r="S334" i="7"/>
  <c r="K334" i="7" s="1"/>
  <c r="L335" i="7" s="1"/>
  <c r="M336" i="7" s="1"/>
  <c r="K380" i="2"/>
  <c r="L381" i="2" s="1"/>
  <c r="R336" i="7" l="1"/>
  <c r="O337" i="7"/>
  <c r="N337" i="7"/>
  <c r="S335" i="7"/>
  <c r="K335" i="7" s="1"/>
  <c r="L336" i="7" s="1"/>
  <c r="K381" i="2"/>
  <c r="L382" i="2"/>
  <c r="M382" i="2"/>
  <c r="M337" i="7" l="1"/>
  <c r="O338" i="7"/>
  <c r="N338" i="7"/>
  <c r="S336" i="7"/>
  <c r="K336" i="7" s="1"/>
  <c r="L337" i="7" s="1"/>
  <c r="M383" i="2"/>
  <c r="N383" i="2"/>
  <c r="N384" i="2" s="1"/>
  <c r="O383" i="2"/>
  <c r="O384" i="2" s="1"/>
  <c r="K382" i="2"/>
  <c r="L383" i="2" s="1"/>
  <c r="R337" i="7" l="1"/>
  <c r="M338" i="7"/>
  <c r="K383" i="2"/>
  <c r="L384" i="2"/>
  <c r="M384" i="2"/>
  <c r="M385" i="2" s="1"/>
  <c r="O385" i="2"/>
  <c r="O386" i="2" s="1"/>
  <c r="R338" i="7" l="1"/>
  <c r="N339" i="7"/>
  <c r="S337" i="7"/>
  <c r="K337" i="7" s="1"/>
  <c r="L338" i="7" s="1"/>
  <c r="O339" i="7"/>
  <c r="N385" i="2"/>
  <c r="N386" i="2" s="1"/>
  <c r="K384" i="2"/>
  <c r="L385" i="2" s="1"/>
  <c r="S338" i="7" l="1"/>
  <c r="K338" i="7" s="1"/>
  <c r="L339" i="7" s="1"/>
  <c r="M339" i="7"/>
  <c r="O340" i="7" s="1"/>
  <c r="K385" i="2"/>
  <c r="L386" i="2" s="1"/>
  <c r="M386" i="2"/>
  <c r="N387" i="2"/>
  <c r="M340" i="7" l="1"/>
  <c r="R339" i="7"/>
  <c r="O341" i="7"/>
  <c r="N340" i="7"/>
  <c r="N341" i="7" s="1"/>
  <c r="K386" i="2"/>
  <c r="L387" i="2"/>
  <c r="M387" i="2"/>
  <c r="M388" i="2" s="1"/>
  <c r="O387" i="2"/>
  <c r="O388" i="2" s="1"/>
  <c r="O389" i="2" s="1"/>
  <c r="S339" i="7" l="1"/>
  <c r="K339" i="7" s="1"/>
  <c r="L340" i="7" s="1"/>
  <c r="R340" i="7"/>
  <c r="M341" i="7"/>
  <c r="K387" i="2"/>
  <c r="L388" i="2"/>
  <c r="N388" i="2"/>
  <c r="N389" i="2" s="1"/>
  <c r="N390" i="2" s="1"/>
  <c r="M389" i="2"/>
  <c r="O390" i="2" s="1"/>
  <c r="S340" i="7" l="1"/>
  <c r="K340" i="7" s="1"/>
  <c r="L341" i="7" s="1"/>
  <c r="R341" i="7"/>
  <c r="O342" i="7"/>
  <c r="N342" i="7"/>
  <c r="K388" i="2"/>
  <c r="L389" i="2"/>
  <c r="M390" i="2"/>
  <c r="O391" i="2" s="1"/>
  <c r="N391" i="2"/>
  <c r="M342" i="7" l="1"/>
  <c r="O343" i="7"/>
  <c r="N343" i="7"/>
  <c r="S341" i="7"/>
  <c r="K341" i="7" s="1"/>
  <c r="L342" i="7" s="1"/>
  <c r="K389" i="2"/>
  <c r="L390" i="2"/>
  <c r="M391" i="2" s="1"/>
  <c r="R342" i="7" l="1"/>
  <c r="M343" i="7"/>
  <c r="N344" i="7"/>
  <c r="O392" i="2"/>
  <c r="N392" i="2"/>
  <c r="K390" i="2"/>
  <c r="L391" i="2" s="1"/>
  <c r="R343" i="7" l="1"/>
  <c r="S342" i="7"/>
  <c r="K342" i="7" s="1"/>
  <c r="L343" i="7" s="1"/>
  <c r="O344" i="7"/>
  <c r="K391" i="2"/>
  <c r="L392" i="2" s="1"/>
  <c r="M392" i="2"/>
  <c r="O393" i="2"/>
  <c r="S343" i="7" l="1"/>
  <c r="K343" i="7" s="1"/>
  <c r="L344" i="7" s="1"/>
  <c r="M344" i="7"/>
  <c r="K392" i="2"/>
  <c r="L393" i="2"/>
  <c r="M393" i="2"/>
  <c r="M394" i="2" s="1"/>
  <c r="N393" i="2"/>
  <c r="R344" i="7" l="1"/>
  <c r="M345" i="7"/>
  <c r="N345" i="7"/>
  <c r="N346" i="7" s="1"/>
  <c r="O345" i="7"/>
  <c r="O346" i="7" s="1"/>
  <c r="N394" i="2"/>
  <c r="N395" i="2" s="1"/>
  <c r="K393" i="2"/>
  <c r="L394" i="2"/>
  <c r="O394" i="2"/>
  <c r="O395" i="2" s="1"/>
  <c r="M395" i="2"/>
  <c r="R345" i="7" l="1"/>
  <c r="S344" i="7"/>
  <c r="K344" i="7" s="1"/>
  <c r="L345" i="7" s="1"/>
  <c r="M346" i="7" s="1"/>
  <c r="K394" i="2"/>
  <c r="L395" i="2" s="1"/>
  <c r="N396" i="2"/>
  <c r="O396" i="2"/>
  <c r="M347" i="7" l="1"/>
  <c r="R346" i="7"/>
  <c r="O347" i="7"/>
  <c r="N347" i="7"/>
  <c r="S345" i="7"/>
  <c r="K345" i="7" s="1"/>
  <c r="L346" i="7"/>
  <c r="K395" i="2"/>
  <c r="L396" i="2"/>
  <c r="M396" i="2"/>
  <c r="M397" i="2" s="1"/>
  <c r="N397" i="2"/>
  <c r="N398" i="2" s="1"/>
  <c r="O348" i="7" l="1"/>
  <c r="N348" i="7"/>
  <c r="S346" i="7"/>
  <c r="K346" i="7" s="1"/>
  <c r="L347" i="7" s="1"/>
  <c r="R347" i="7"/>
  <c r="K396" i="2"/>
  <c r="L397" i="2" s="1"/>
  <c r="O397" i="2"/>
  <c r="O398" i="2" s="1"/>
  <c r="M348" i="7" l="1"/>
  <c r="S347" i="7"/>
  <c r="K347" i="7" s="1"/>
  <c r="L348" i="7" s="1"/>
  <c r="N349" i="7"/>
  <c r="O349" i="7"/>
  <c r="K397" i="2"/>
  <c r="L398" i="2"/>
  <c r="M398" i="2"/>
  <c r="R348" i="7" l="1"/>
  <c r="M349" i="7"/>
  <c r="M399" i="2"/>
  <c r="N399" i="2"/>
  <c r="K398" i="2"/>
  <c r="L399" i="2" s="1"/>
  <c r="O399" i="2"/>
  <c r="O400" i="2" s="1"/>
  <c r="R349" i="7" l="1"/>
  <c r="N350" i="7"/>
  <c r="S348" i="7"/>
  <c r="K348" i="7" s="1"/>
  <c r="L349" i="7" s="1"/>
  <c r="O350" i="7"/>
  <c r="K399" i="2"/>
  <c r="L400" i="2" s="1"/>
  <c r="M400" i="2"/>
  <c r="O401" i="2"/>
  <c r="N400" i="2"/>
  <c r="N401" i="2" s="1"/>
  <c r="S349" i="7" l="1"/>
  <c r="K349" i="7" s="1"/>
  <c r="L350" i="7" s="1"/>
  <c r="M350" i="7"/>
  <c r="O351" i="7" s="1"/>
  <c r="K400" i="2"/>
  <c r="L401" i="2"/>
  <c r="O402" i="2"/>
  <c r="O403" i="2" s="1"/>
  <c r="M401" i="2"/>
  <c r="M402" i="2" s="1"/>
  <c r="N351" i="7" l="1"/>
  <c r="R350" i="7"/>
  <c r="M351" i="7"/>
  <c r="O352" i="7" s="1"/>
  <c r="K401" i="2"/>
  <c r="L402" i="2" s="1"/>
  <c r="N402" i="2"/>
  <c r="N403" i="2" s="1"/>
  <c r="R351" i="7" l="1"/>
  <c r="N352" i="7"/>
  <c r="S350" i="7"/>
  <c r="K350" i="7" s="1"/>
  <c r="L351" i="7" s="1"/>
  <c r="K402" i="2"/>
  <c r="L403" i="2"/>
  <c r="M403" i="2"/>
  <c r="N404" i="2"/>
  <c r="S351" i="7" l="1"/>
  <c r="K351" i="7" s="1"/>
  <c r="L352" i="7" s="1"/>
  <c r="M352" i="7"/>
  <c r="M404" i="2"/>
  <c r="N405" i="2" s="1"/>
  <c r="O404" i="2"/>
  <c r="O405" i="2" s="1"/>
  <c r="K403" i="2"/>
  <c r="L404" i="2" s="1"/>
  <c r="R352" i="7" l="1"/>
  <c r="M353" i="7"/>
  <c r="O353" i="7"/>
  <c r="O354" i="7" s="1"/>
  <c r="N353" i="7"/>
  <c r="N354" i="7" s="1"/>
  <c r="K404" i="2"/>
  <c r="L405" i="2"/>
  <c r="O406" i="2"/>
  <c r="O407" i="2" s="1"/>
  <c r="M405" i="2"/>
  <c r="M406" i="2" s="1"/>
  <c r="R353" i="7" l="1"/>
  <c r="S352" i="7"/>
  <c r="K352" i="7" s="1"/>
  <c r="L353" i="7" s="1"/>
  <c r="M354" i="7" s="1"/>
  <c r="N406" i="2"/>
  <c r="N407" i="2" s="1"/>
  <c r="K405" i="2"/>
  <c r="L406" i="2" s="1"/>
  <c r="R354" i="7" l="1"/>
  <c r="O355" i="7"/>
  <c r="N355" i="7"/>
  <c r="S353" i="7"/>
  <c r="K353" i="7" s="1"/>
  <c r="L354" i="7" s="1"/>
  <c r="K406" i="2"/>
  <c r="L407" i="2" s="1"/>
  <c r="M407" i="2"/>
  <c r="M355" i="7" l="1"/>
  <c r="O356" i="7"/>
  <c r="S354" i="7"/>
  <c r="K354" i="7" s="1"/>
  <c r="L355" i="7" s="1"/>
  <c r="N356" i="7"/>
  <c r="K407" i="2"/>
  <c r="L408" i="2" s="1"/>
  <c r="M408" i="2"/>
  <c r="O408" i="2"/>
  <c r="O409" i="2" s="1"/>
  <c r="N408" i="2"/>
  <c r="N409" i="2" s="1"/>
  <c r="M356" i="7" l="1"/>
  <c r="N357" i="7" s="1"/>
  <c r="R355" i="7"/>
  <c r="O357" i="7"/>
  <c r="K408" i="2"/>
  <c r="L409" i="2"/>
  <c r="M409" i="2"/>
  <c r="M410" i="2" s="1"/>
  <c r="N410" i="2"/>
  <c r="N411" i="2" s="1"/>
  <c r="S355" i="7" l="1"/>
  <c r="K355" i="7" s="1"/>
  <c r="L356" i="7" s="1"/>
  <c r="R356" i="7"/>
  <c r="M357" i="7"/>
  <c r="O410" i="2"/>
  <c r="O411" i="2" s="1"/>
  <c r="K409" i="2"/>
  <c r="L410" i="2" s="1"/>
  <c r="R357" i="7" l="1"/>
  <c r="S356" i="7"/>
  <c r="K356" i="7" s="1"/>
  <c r="L357" i="7" s="1"/>
  <c r="O358" i="7"/>
  <c r="N358" i="7"/>
  <c r="K410" i="2"/>
  <c r="L411" i="2" s="1"/>
  <c r="M411" i="2"/>
  <c r="M358" i="7" l="1"/>
  <c r="O359" i="7"/>
  <c r="N359" i="7"/>
  <c r="S357" i="7"/>
  <c r="K357" i="7" s="1"/>
  <c r="L358" i="7" s="1"/>
  <c r="K411" i="2"/>
  <c r="L412" i="2" s="1"/>
  <c r="M412" i="2"/>
  <c r="N412" i="2"/>
  <c r="N413" i="2" s="1"/>
  <c r="O412" i="2"/>
  <c r="R358" i="7" l="1"/>
  <c r="M359" i="7"/>
  <c r="N360" i="7"/>
  <c r="K412" i="2"/>
  <c r="L413" i="2"/>
  <c r="N414" i="2"/>
  <c r="N415" i="2" s="1"/>
  <c r="M413" i="2"/>
  <c r="M414" i="2" s="1"/>
  <c r="O413" i="2"/>
  <c r="O414" i="2" s="1"/>
  <c r="O415" i="2" s="1"/>
  <c r="R359" i="7" l="1"/>
  <c r="S358" i="7"/>
  <c r="K358" i="7" s="1"/>
  <c r="L359" i="7" s="1"/>
  <c r="O360" i="7"/>
  <c r="K413" i="2"/>
  <c r="L414" i="2" s="1"/>
  <c r="S359" i="7" l="1"/>
  <c r="K359" i="7" s="1"/>
  <c r="L360" i="7" s="1"/>
  <c r="M360" i="7"/>
  <c r="K414" i="2"/>
  <c r="L415" i="2"/>
  <c r="M415" i="2"/>
  <c r="R360" i="7" l="1"/>
  <c r="M361" i="7"/>
  <c r="N361" i="7"/>
  <c r="N362" i="7" s="1"/>
  <c r="O361" i="7"/>
  <c r="O362" i="7" s="1"/>
  <c r="M416" i="2"/>
  <c r="N416" i="2"/>
  <c r="N417" i="2" s="1"/>
  <c r="O416" i="2"/>
  <c r="O417" i="2" s="1"/>
  <c r="K415" i="2"/>
  <c r="L416" i="2" s="1"/>
  <c r="S360" i="7" l="1"/>
  <c r="K360" i="7" s="1"/>
  <c r="L361" i="7" s="1"/>
  <c r="R361" i="7"/>
  <c r="M362" i="7"/>
  <c r="K416" i="2"/>
  <c r="L417" i="2"/>
  <c r="M417" i="2"/>
  <c r="M418" i="2" s="1"/>
  <c r="S361" i="7" l="1"/>
  <c r="K361" i="7" s="1"/>
  <c r="R362" i="7"/>
  <c r="N363" i="7"/>
  <c r="L362" i="7"/>
  <c r="O363" i="7"/>
  <c r="K417" i="2"/>
  <c r="L418" i="2" s="1"/>
  <c r="N418" i="2"/>
  <c r="N419" i="2" s="1"/>
  <c r="O418" i="2"/>
  <c r="O419" i="2" s="1"/>
  <c r="S362" i="7" l="1"/>
  <c r="K362" i="7" s="1"/>
  <c r="L363" i="7" s="1"/>
  <c r="M363" i="7"/>
  <c r="K418" i="2"/>
  <c r="L419" i="2"/>
  <c r="M419" i="2"/>
  <c r="M420" i="2" s="1"/>
  <c r="O420" i="2"/>
  <c r="O421" i="2" s="1"/>
  <c r="N420" i="2"/>
  <c r="N421" i="2" s="1"/>
  <c r="R363" i="7" l="1"/>
  <c r="M364" i="7"/>
  <c r="O364" i="7"/>
  <c r="O365" i="7" s="1"/>
  <c r="N364" i="7"/>
  <c r="N365" i="7" s="1"/>
  <c r="K419" i="2"/>
  <c r="L420" i="2" s="1"/>
  <c r="R364" i="7" l="1"/>
  <c r="S363" i="7"/>
  <c r="K363" i="7" s="1"/>
  <c r="L364" i="7" s="1"/>
  <c r="K420" i="2"/>
  <c r="L421" i="2"/>
  <c r="M421" i="2"/>
  <c r="M365" i="7" l="1"/>
  <c r="S364" i="7"/>
  <c r="K364" i="7" s="1"/>
  <c r="L365" i="7" s="1"/>
  <c r="M422" i="2"/>
  <c r="O422" i="2"/>
  <c r="O423" i="2" s="1"/>
  <c r="N422" i="2"/>
  <c r="N423" i="2" s="1"/>
  <c r="L422" i="2"/>
  <c r="K421" i="2"/>
  <c r="M366" i="7" l="1"/>
  <c r="R365" i="7"/>
  <c r="N366" i="7"/>
  <c r="N367" i="7" s="1"/>
  <c r="O366" i="7"/>
  <c r="O367" i="7" s="1"/>
  <c r="K422" i="2"/>
  <c r="L423" i="2"/>
  <c r="N424" i="2"/>
  <c r="N425" i="2" s="1"/>
  <c r="M423" i="2"/>
  <c r="M424" i="2" s="1"/>
  <c r="S365" i="7" l="1"/>
  <c r="K365" i="7" s="1"/>
  <c r="L366" i="7" s="1"/>
  <c r="M367" i="7" s="1"/>
  <c r="R366" i="7"/>
  <c r="K423" i="2"/>
  <c r="L424" i="2"/>
  <c r="M425" i="2" s="1"/>
  <c r="O424" i="2"/>
  <c r="O425" i="2" s="1"/>
  <c r="R367" i="7" l="1"/>
  <c r="O368" i="7"/>
  <c r="N368" i="7"/>
  <c r="S366" i="7"/>
  <c r="K366" i="7" s="1"/>
  <c r="L367" i="7" s="1"/>
  <c r="N426" i="2"/>
  <c r="O426" i="2"/>
  <c r="K424" i="2"/>
  <c r="L425" i="2" s="1"/>
  <c r="M368" i="7" l="1"/>
  <c r="O369" i="7"/>
  <c r="N369" i="7"/>
  <c r="S367" i="7"/>
  <c r="K367" i="7" s="1"/>
  <c r="L368" i="7" s="1"/>
  <c r="K425" i="2"/>
  <c r="L426" i="2" s="1"/>
  <c r="M426" i="2"/>
  <c r="N427" i="2"/>
  <c r="O427" i="2"/>
  <c r="R368" i="7" l="1"/>
  <c r="M369" i="7"/>
  <c r="K426" i="2"/>
  <c r="L427" i="2"/>
  <c r="M427" i="2"/>
  <c r="M428" i="2" s="1"/>
  <c r="R369" i="7" l="1"/>
  <c r="N370" i="7"/>
  <c r="S368" i="7"/>
  <c r="K368" i="7" s="1"/>
  <c r="L369" i="7" s="1"/>
  <c r="O370" i="7"/>
  <c r="K427" i="2"/>
  <c r="L428" i="2" s="1"/>
  <c r="O428" i="2"/>
  <c r="O429" i="2" s="1"/>
  <c r="N428" i="2"/>
  <c r="N429" i="2" s="1"/>
  <c r="S369" i="7" l="1"/>
  <c r="K369" i="7" s="1"/>
  <c r="L370" i="7" s="1"/>
  <c r="M370" i="7"/>
  <c r="K428" i="2"/>
  <c r="L429" i="2"/>
  <c r="M429" i="2"/>
  <c r="M430" i="2" s="1"/>
  <c r="N430" i="2"/>
  <c r="N431" i="2" s="1"/>
  <c r="O430" i="2"/>
  <c r="O431" i="2" s="1"/>
  <c r="M371" i="7" l="1"/>
  <c r="R370" i="7"/>
  <c r="N371" i="7"/>
  <c r="O371" i="7"/>
  <c r="L430" i="2"/>
  <c r="K429" i="2"/>
  <c r="R371" i="7" l="1"/>
  <c r="N372" i="7"/>
  <c r="O372" i="7"/>
  <c r="S370" i="7"/>
  <c r="K370" i="7" s="1"/>
  <c r="L371" i="7" s="1"/>
  <c r="K430" i="2"/>
  <c r="L431" i="2"/>
  <c r="M431" i="2"/>
  <c r="S371" i="7" l="1"/>
  <c r="K371" i="7" s="1"/>
  <c r="L372" i="7" s="1"/>
  <c r="M372" i="7"/>
  <c r="K431" i="2"/>
  <c r="L432" i="2" s="1"/>
  <c r="M432" i="2"/>
  <c r="O432" i="2"/>
  <c r="O433" i="2" s="1"/>
  <c r="N432" i="2"/>
  <c r="N433" i="2" s="1"/>
  <c r="R372" i="7" l="1"/>
  <c r="M373" i="7"/>
  <c r="O373" i="7"/>
  <c r="O374" i="7" s="1"/>
  <c r="N373" i="7"/>
  <c r="N374" i="7" s="1"/>
  <c r="K432" i="2"/>
  <c r="L433" i="2"/>
  <c r="M433" i="2"/>
  <c r="M434" i="2" s="1"/>
  <c r="N434" i="2"/>
  <c r="N435" i="2" s="1"/>
  <c r="R373" i="7" l="1"/>
  <c r="S372" i="7"/>
  <c r="K372" i="7" s="1"/>
  <c r="L373" i="7" s="1"/>
  <c r="O434" i="2"/>
  <c r="O435" i="2" s="1"/>
  <c r="K433" i="2"/>
  <c r="L434" i="2" s="1"/>
  <c r="S373" i="7" l="1"/>
  <c r="K373" i="7" s="1"/>
  <c r="L374" i="7" s="1"/>
  <c r="M374" i="7"/>
  <c r="K434" i="2"/>
  <c r="L435" i="2"/>
  <c r="M435" i="2"/>
  <c r="O436" i="2"/>
  <c r="R374" i="7" l="1"/>
  <c r="M375" i="7"/>
  <c r="N375" i="7"/>
  <c r="N376" i="7" s="1"/>
  <c r="O375" i="7"/>
  <c r="O376" i="7" s="1"/>
  <c r="M436" i="2"/>
  <c r="M437" i="2" s="1"/>
  <c r="N436" i="2"/>
  <c r="N437" i="2" s="1"/>
  <c r="N438" i="2" s="1"/>
  <c r="O437" i="2"/>
  <c r="O438" i="2" s="1"/>
  <c r="K435" i="2"/>
  <c r="L436" i="2"/>
  <c r="R375" i="7" l="1"/>
  <c r="S374" i="7"/>
  <c r="K374" i="7" s="1"/>
  <c r="L375" i="7" s="1"/>
  <c r="K436" i="2"/>
  <c r="L437" i="2" s="1"/>
  <c r="S375" i="7" l="1"/>
  <c r="K375" i="7" s="1"/>
  <c r="L376" i="7" s="1"/>
  <c r="M376" i="7"/>
  <c r="K437" i="2"/>
  <c r="L438" i="2" s="1"/>
  <c r="M438" i="2"/>
  <c r="R376" i="7" l="1"/>
  <c r="M377" i="7"/>
  <c r="O377" i="7"/>
  <c r="O378" i="7" s="1"/>
  <c r="N377" i="7"/>
  <c r="N378" i="7" s="1"/>
  <c r="K438" i="2"/>
  <c r="L439" i="2" s="1"/>
  <c r="M439" i="2"/>
  <c r="O439" i="2"/>
  <c r="O440" i="2" s="1"/>
  <c r="N439" i="2"/>
  <c r="N440" i="2" s="1"/>
  <c r="R377" i="7" l="1"/>
  <c r="S376" i="7"/>
  <c r="K376" i="7" s="1"/>
  <c r="L377" i="7" s="1"/>
  <c r="K439" i="2"/>
  <c r="L440" i="2"/>
  <c r="O441" i="2"/>
  <c r="O442" i="2" s="1"/>
  <c r="M440" i="2"/>
  <c r="M441" i="2" s="1"/>
  <c r="M378" i="7" l="1"/>
  <c r="S377" i="7"/>
  <c r="K377" i="7" s="1"/>
  <c r="L378" i="7" s="1"/>
  <c r="N441" i="2"/>
  <c r="N442" i="2" s="1"/>
  <c r="N443" i="2" s="1"/>
  <c r="K440" i="2"/>
  <c r="L441" i="2"/>
  <c r="M442" i="2"/>
  <c r="M379" i="7" l="1"/>
  <c r="R378" i="7"/>
  <c r="N379" i="7"/>
  <c r="N380" i="7" s="1"/>
  <c r="O379" i="7"/>
  <c r="O380" i="7" s="1"/>
  <c r="O443" i="2"/>
  <c r="K441" i="2"/>
  <c r="L442" i="2"/>
  <c r="M443" i="2" s="1"/>
  <c r="S378" i="7" l="1"/>
  <c r="K378" i="7" s="1"/>
  <c r="L379" i="7" s="1"/>
  <c r="R379" i="7"/>
  <c r="M380" i="7"/>
  <c r="O381" i="7" s="1"/>
  <c r="N444" i="2"/>
  <c r="O444" i="2"/>
  <c r="K442" i="2"/>
  <c r="L443" i="2" s="1"/>
  <c r="R380" i="7" l="1"/>
  <c r="S379" i="7"/>
  <c r="K379" i="7" s="1"/>
  <c r="L380" i="7" s="1"/>
  <c r="N381" i="7"/>
  <c r="K443" i="2"/>
  <c r="L444" i="2" s="1"/>
  <c r="M444" i="2"/>
  <c r="N445" i="2" s="1"/>
  <c r="M381" i="7" l="1"/>
  <c r="N382" i="7"/>
  <c r="S380" i="7"/>
  <c r="K380" i="7" s="1"/>
  <c r="L381" i="7" s="1"/>
  <c r="L445" i="2"/>
  <c r="K444" i="2"/>
  <c r="O445" i="2"/>
  <c r="M445" i="2"/>
  <c r="M446" i="2" s="1"/>
  <c r="M382" i="7" l="1"/>
  <c r="R381" i="7"/>
  <c r="O382" i="7"/>
  <c r="O383" i="7" s="1"/>
  <c r="K445" i="2"/>
  <c r="L446" i="2" s="1"/>
  <c r="N446" i="2"/>
  <c r="N447" i="2" s="1"/>
  <c r="O446" i="2"/>
  <c r="O447" i="2" s="1"/>
  <c r="R382" i="7" l="1"/>
  <c r="S381" i="7"/>
  <c r="K381" i="7" s="1"/>
  <c r="L382" i="7" s="1"/>
  <c r="M383" i="7" s="1"/>
  <c r="N383" i="7"/>
  <c r="K446" i="2"/>
  <c r="L447" i="2"/>
  <c r="M447" i="2"/>
  <c r="M448" i="2" s="1"/>
  <c r="R383" i="7" l="1"/>
  <c r="O384" i="7"/>
  <c r="N384" i="7"/>
  <c r="S382" i="7"/>
  <c r="K382" i="7" s="1"/>
  <c r="L383" i="7" s="1"/>
  <c r="O448" i="2"/>
  <c r="O449" i="2" s="1"/>
  <c r="K447" i="2"/>
  <c r="L448" i="2" s="1"/>
  <c r="N448" i="2"/>
  <c r="N449" i="2" s="1"/>
  <c r="M384" i="7" l="1"/>
  <c r="O385" i="7"/>
  <c r="N385" i="7"/>
  <c r="S383" i="7"/>
  <c r="K383" i="7" s="1"/>
  <c r="L384" i="7" s="1"/>
  <c r="K448" i="2"/>
  <c r="L449" i="2"/>
  <c r="M449" i="2"/>
  <c r="M450" i="2" s="1"/>
  <c r="N450" i="2"/>
  <c r="N451" i="2" s="1"/>
  <c r="R384" i="7" l="1"/>
  <c r="M385" i="7"/>
  <c r="O386" i="7" s="1"/>
  <c r="K449" i="2"/>
  <c r="L450" i="2"/>
  <c r="M451" i="2" s="1"/>
  <c r="O450" i="2"/>
  <c r="O451" i="2" s="1"/>
  <c r="R385" i="7" l="1"/>
  <c r="N386" i="7"/>
  <c r="S384" i="7"/>
  <c r="K384" i="7" s="1"/>
  <c r="L385" i="7" s="1"/>
  <c r="N452" i="2"/>
  <c r="K450" i="2"/>
  <c r="L451" i="2"/>
  <c r="M452" i="2" s="1"/>
  <c r="O452" i="2"/>
  <c r="S385" i="7" l="1"/>
  <c r="K385" i="7" s="1"/>
  <c r="L386" i="7" s="1"/>
  <c r="M386" i="7"/>
  <c r="N453" i="2"/>
  <c r="K451" i="2"/>
  <c r="L452" i="2" s="1"/>
  <c r="O453" i="2"/>
  <c r="M387" i="7" l="1"/>
  <c r="R386" i="7"/>
  <c r="O387" i="7"/>
  <c r="O388" i="7" s="1"/>
  <c r="N387" i="7"/>
  <c r="N388" i="7" s="1"/>
  <c r="K452" i="2"/>
  <c r="L453" i="2"/>
  <c r="M453" i="2"/>
  <c r="M454" i="2" s="1"/>
  <c r="N454" i="2"/>
  <c r="N455" i="2" s="1"/>
  <c r="O454" i="2"/>
  <c r="O455" i="2" s="1"/>
  <c r="S386" i="7" l="1"/>
  <c r="K386" i="7" s="1"/>
  <c r="L387" i="7" s="1"/>
  <c r="R387" i="7"/>
  <c r="M388" i="7"/>
  <c r="K453" i="2"/>
  <c r="L454" i="2" s="1"/>
  <c r="R388" i="7" l="1"/>
  <c r="O389" i="7"/>
  <c r="S387" i="7"/>
  <c r="K387" i="7" s="1"/>
  <c r="L388" i="7" s="1"/>
  <c r="N389" i="7"/>
  <c r="K454" i="2"/>
  <c r="L455" i="2"/>
  <c r="M455" i="2"/>
  <c r="M389" i="7" l="1"/>
  <c r="N390" i="7"/>
  <c r="O390" i="7"/>
  <c r="S388" i="7"/>
  <c r="K388" i="7" s="1"/>
  <c r="L389" i="7" s="1"/>
  <c r="M456" i="2"/>
  <c r="O456" i="2"/>
  <c r="O457" i="2" s="1"/>
  <c r="N456" i="2"/>
  <c r="N457" i="2" s="1"/>
  <c r="K455" i="2"/>
  <c r="L456" i="2"/>
  <c r="R389" i="7" l="1"/>
  <c r="M390" i="7"/>
  <c r="N391" i="7" s="1"/>
  <c r="K456" i="2"/>
  <c r="L457" i="2"/>
  <c r="N458" i="2"/>
  <c r="N459" i="2" s="1"/>
  <c r="O458" i="2"/>
  <c r="O459" i="2" s="1"/>
  <c r="M457" i="2"/>
  <c r="M458" i="2" s="1"/>
  <c r="O391" i="7" l="1"/>
  <c r="S389" i="7"/>
  <c r="K389" i="7" s="1"/>
  <c r="L390" i="7" s="1"/>
  <c r="M391" i="7" s="1"/>
  <c r="N392" i="7" s="1"/>
  <c r="R390" i="7"/>
  <c r="K457" i="2"/>
  <c r="L458" i="2"/>
  <c r="M459" i="2" s="1"/>
  <c r="R391" i="7" l="1"/>
  <c r="S390" i="7"/>
  <c r="K390" i="7" s="1"/>
  <c r="L391" i="7" s="1"/>
  <c r="O392" i="7"/>
  <c r="O460" i="2"/>
  <c r="N460" i="2"/>
  <c r="K458" i="2"/>
  <c r="L459" i="2" s="1"/>
  <c r="M392" i="7" l="1"/>
  <c r="O393" i="7"/>
  <c r="S391" i="7"/>
  <c r="K391" i="7" s="1"/>
  <c r="L392" i="7" s="1"/>
  <c r="K459" i="2"/>
  <c r="L460" i="2" s="1"/>
  <c r="M460" i="2"/>
  <c r="N461" i="2"/>
  <c r="O461" i="2"/>
  <c r="R392" i="7" l="1"/>
  <c r="M393" i="7"/>
  <c r="O394" i="7" s="1"/>
  <c r="N393" i="7"/>
  <c r="N394" i="7" s="1"/>
  <c r="K460" i="2"/>
  <c r="L461" i="2"/>
  <c r="N462" i="2"/>
  <c r="O462" i="2"/>
  <c r="M461" i="2"/>
  <c r="S392" i="7" l="1"/>
  <c r="K392" i="7" s="1"/>
  <c r="L393" i="7" s="1"/>
  <c r="M394" i="7" s="1"/>
  <c r="R393" i="7"/>
  <c r="L462" i="2"/>
  <c r="K461" i="2"/>
  <c r="M462" i="2"/>
  <c r="N463" i="2" s="1"/>
  <c r="R394" i="7" l="1"/>
  <c r="N395" i="7"/>
  <c r="O395" i="7"/>
  <c r="S393" i="7"/>
  <c r="K393" i="7" s="1"/>
  <c r="L394" i="7" s="1"/>
  <c r="K462" i="2"/>
  <c r="L463" i="2"/>
  <c r="M463" i="2"/>
  <c r="M464" i="2" s="1"/>
  <c r="O463" i="2"/>
  <c r="O464" i="2" s="1"/>
  <c r="O465" i="2" s="1"/>
  <c r="M395" i="7" l="1"/>
  <c r="N396" i="7"/>
  <c r="O396" i="7"/>
  <c r="S394" i="7"/>
  <c r="K394" i="7" s="1"/>
  <c r="L395" i="7" s="1"/>
  <c r="N464" i="2"/>
  <c r="N465" i="2" s="1"/>
  <c r="K463" i="2"/>
  <c r="L464" i="2" s="1"/>
  <c r="R395" i="7" l="1"/>
  <c r="M396" i="7"/>
  <c r="O397" i="7" s="1"/>
  <c r="K464" i="2"/>
  <c r="L465" i="2" s="1"/>
  <c r="M465" i="2"/>
  <c r="R396" i="7" l="1"/>
  <c r="N397" i="7"/>
  <c r="S395" i="7"/>
  <c r="K395" i="7" s="1"/>
  <c r="L396" i="7" s="1"/>
  <c r="K465" i="2"/>
  <c r="L466" i="2"/>
  <c r="M466" i="2"/>
  <c r="O466" i="2"/>
  <c r="O467" i="2" s="1"/>
  <c r="N466" i="2"/>
  <c r="N467" i="2" s="1"/>
  <c r="M397" i="7" l="1"/>
  <c r="S396" i="7"/>
  <c r="K396" i="7" s="1"/>
  <c r="L397" i="7" s="1"/>
  <c r="K466" i="2"/>
  <c r="L467" i="2"/>
  <c r="M467" i="2"/>
  <c r="N468" i="2"/>
  <c r="R397" i="7" l="1"/>
  <c r="M398" i="7"/>
  <c r="O398" i="7"/>
  <c r="O399" i="7" s="1"/>
  <c r="N398" i="7"/>
  <c r="N399" i="7" s="1"/>
  <c r="K467" i="2"/>
  <c r="L468" i="2"/>
  <c r="N469" i="2"/>
  <c r="M468" i="2"/>
  <c r="O468" i="2"/>
  <c r="O469" i="2" s="1"/>
  <c r="S397" i="7" l="1"/>
  <c r="K397" i="7" s="1"/>
  <c r="L398" i="7" s="1"/>
  <c r="M399" i="7" s="1"/>
  <c r="R398" i="7"/>
  <c r="K468" i="2"/>
  <c r="L469" i="2"/>
  <c r="M469" i="2"/>
  <c r="M470" i="2" s="1"/>
  <c r="R399" i="7" l="1"/>
  <c r="N400" i="7"/>
  <c r="O400" i="7"/>
  <c r="S398" i="7"/>
  <c r="K398" i="7" s="1"/>
  <c r="L399" i="7" s="1"/>
  <c r="N470" i="2"/>
  <c r="N471" i="2" s="1"/>
  <c r="K469" i="2"/>
  <c r="L470" i="2" s="1"/>
  <c r="O470" i="2"/>
  <c r="O471" i="2" s="1"/>
  <c r="M400" i="7" l="1"/>
  <c r="N401" i="7"/>
  <c r="O401" i="7"/>
  <c r="S399" i="7"/>
  <c r="K399" i="7" s="1"/>
  <c r="L400" i="7" s="1"/>
  <c r="K470" i="2"/>
  <c r="L471" i="2"/>
  <c r="M471" i="2"/>
  <c r="M472" i="2" s="1"/>
  <c r="R400" i="7" l="1"/>
  <c r="M401" i="7"/>
  <c r="N402" i="7" s="1"/>
  <c r="N472" i="2"/>
  <c r="N473" i="2" s="1"/>
  <c r="K471" i="2"/>
  <c r="L472" i="2" s="1"/>
  <c r="O472" i="2"/>
  <c r="O473" i="2" s="1"/>
  <c r="O402" i="7" l="1"/>
  <c r="S400" i="7"/>
  <c r="K400" i="7" s="1"/>
  <c r="L401" i="7" s="1"/>
  <c r="R401" i="7"/>
  <c r="M402" i="7"/>
  <c r="N403" i="7" s="1"/>
  <c r="K472" i="2"/>
  <c r="L473" i="2" s="1"/>
  <c r="M473" i="2"/>
  <c r="N474" i="2"/>
  <c r="R402" i="7" l="1"/>
  <c r="S401" i="7"/>
  <c r="K401" i="7" s="1"/>
  <c r="L402" i="7" s="1"/>
  <c r="O403" i="7"/>
  <c r="K473" i="2"/>
  <c r="L474" i="2" s="1"/>
  <c r="M474" i="2"/>
  <c r="O474" i="2"/>
  <c r="O475" i="2" s="1"/>
  <c r="M403" i="7" l="1"/>
  <c r="O404" i="7"/>
  <c r="S402" i="7"/>
  <c r="K402" i="7" s="1"/>
  <c r="L403" i="7" s="1"/>
  <c r="K474" i="2"/>
  <c r="L475" i="2"/>
  <c r="M475" i="2"/>
  <c r="O476" i="2"/>
  <c r="N475" i="2"/>
  <c r="N476" i="2" s="1"/>
  <c r="M404" i="7" l="1"/>
  <c r="R403" i="7"/>
  <c r="N404" i="7"/>
  <c r="N405" i="7" s="1"/>
  <c r="O477" i="2"/>
  <c r="K475" i="2"/>
  <c r="L476" i="2" s="1"/>
  <c r="M476" i="2"/>
  <c r="R404" i="7" l="1"/>
  <c r="S403" i="7"/>
  <c r="K403" i="7" s="1"/>
  <c r="L404" i="7" s="1"/>
  <c r="O405" i="7"/>
  <c r="K476" i="2"/>
  <c r="L477" i="2"/>
  <c r="M477" i="2"/>
  <c r="M478" i="2" s="1"/>
  <c r="N477" i="2"/>
  <c r="N478" i="2" s="1"/>
  <c r="N479" i="2" s="1"/>
  <c r="M405" i="7" l="1"/>
  <c r="O406" i="7"/>
  <c r="S404" i="7"/>
  <c r="K404" i="7" s="1"/>
  <c r="L405" i="7" s="1"/>
  <c r="O478" i="2"/>
  <c r="O479" i="2" s="1"/>
  <c r="K477" i="2"/>
  <c r="L478" i="2" s="1"/>
  <c r="R405" i="7" l="1"/>
  <c r="M406" i="7"/>
  <c r="N406" i="7"/>
  <c r="N407" i="7" s="1"/>
  <c r="K478" i="2"/>
  <c r="L479" i="2"/>
  <c r="M479" i="2"/>
  <c r="O480" i="2"/>
  <c r="S405" i="7" l="1"/>
  <c r="K405" i="7" s="1"/>
  <c r="L406" i="7" s="1"/>
  <c r="M407" i="7" s="1"/>
  <c r="R406" i="7"/>
  <c r="O407" i="7"/>
  <c r="O481" i="2"/>
  <c r="M480" i="2"/>
  <c r="N480" i="2"/>
  <c r="N481" i="2" s="1"/>
  <c r="K479" i="2"/>
  <c r="L480" i="2" s="1"/>
  <c r="R407" i="7" l="1"/>
  <c r="N408" i="7"/>
  <c r="O408" i="7"/>
  <c r="S406" i="7"/>
  <c r="K406" i="7" s="1"/>
  <c r="L407" i="7" s="1"/>
  <c r="K480" i="2"/>
  <c r="L481" i="2"/>
  <c r="O482" i="2"/>
  <c r="O483" i="2" s="1"/>
  <c r="N482" i="2"/>
  <c r="N483" i="2" s="1"/>
  <c r="M481" i="2"/>
  <c r="M482" i="2" s="1"/>
  <c r="M408" i="7" l="1"/>
  <c r="N409" i="7"/>
  <c r="O409" i="7"/>
  <c r="S407" i="7"/>
  <c r="K407" i="7" s="1"/>
  <c r="L408" i="7" s="1"/>
  <c r="K481" i="2"/>
  <c r="L482" i="2"/>
  <c r="R408" i="7" l="1"/>
  <c r="M409" i="7"/>
  <c r="O410" i="7"/>
  <c r="K482" i="2"/>
  <c r="L483" i="2"/>
  <c r="M483" i="2"/>
  <c r="S408" i="7" l="1"/>
  <c r="K408" i="7" s="1"/>
  <c r="L409" i="7" s="1"/>
  <c r="R409" i="7"/>
  <c r="M410" i="7"/>
  <c r="N410" i="7"/>
  <c r="N411" i="7" s="1"/>
  <c r="M484" i="2"/>
  <c r="N484" i="2"/>
  <c r="N485" i="2" s="1"/>
  <c r="O484" i="2"/>
  <c r="O485" i="2" s="1"/>
  <c r="K483" i="2"/>
  <c r="L484" i="2" s="1"/>
  <c r="R410" i="7" l="1"/>
  <c r="S409" i="7"/>
  <c r="K409" i="7" s="1"/>
  <c r="L410" i="7" s="1"/>
  <c r="O411" i="7"/>
  <c r="K484" i="2"/>
  <c r="L485" i="2" s="1"/>
  <c r="N486" i="2"/>
  <c r="M485" i="2"/>
  <c r="M411" i="7" l="1"/>
  <c r="O412" i="7"/>
  <c r="S410" i="7"/>
  <c r="K410" i="7" s="1"/>
  <c r="L411" i="7" s="1"/>
  <c r="K485" i="2"/>
  <c r="L486" i="2" s="1"/>
  <c r="N487" i="2"/>
  <c r="M486" i="2"/>
  <c r="O486" i="2"/>
  <c r="O487" i="2" s="1"/>
  <c r="M412" i="7" l="1"/>
  <c r="O413" i="7" s="1"/>
  <c r="R411" i="7"/>
  <c r="N412" i="7"/>
  <c r="N413" i="7" s="1"/>
  <c r="K486" i="2"/>
  <c r="L487" i="2"/>
  <c r="M487" i="2"/>
  <c r="M488" i="2" s="1"/>
  <c r="R412" i="7" l="1"/>
  <c r="S411" i="7"/>
  <c r="K411" i="7" s="1"/>
  <c r="L412" i="7" s="1"/>
  <c r="O488" i="2"/>
  <c r="O489" i="2" s="1"/>
  <c r="K487" i="2"/>
  <c r="L488" i="2" s="1"/>
  <c r="N488" i="2"/>
  <c r="N489" i="2" s="1"/>
  <c r="S412" i="7" l="1"/>
  <c r="K412" i="7" s="1"/>
  <c r="L413" i="7" s="1"/>
  <c r="M413" i="7"/>
  <c r="K488" i="2"/>
  <c r="L489" i="2"/>
  <c r="M489" i="2"/>
  <c r="M490" i="2" s="1"/>
  <c r="N490" i="2"/>
  <c r="N491" i="2" s="1"/>
  <c r="R413" i="7" l="1"/>
  <c r="M414" i="7"/>
  <c r="O414" i="7"/>
  <c r="O415" i="7" s="1"/>
  <c r="N414" i="7"/>
  <c r="N415" i="7" s="1"/>
  <c r="K489" i="2"/>
  <c r="L490" i="2" s="1"/>
  <c r="O490" i="2"/>
  <c r="O491" i="2" s="1"/>
  <c r="R414" i="7" l="1"/>
  <c r="S413" i="7"/>
  <c r="K413" i="7" s="1"/>
  <c r="L414" i="7" s="1"/>
  <c r="M415" i="7" s="1"/>
  <c r="K490" i="2"/>
  <c r="L491" i="2"/>
  <c r="M491" i="2"/>
  <c r="O492" i="2"/>
  <c r="R415" i="7" l="1"/>
  <c r="N416" i="7"/>
  <c r="O416" i="7"/>
  <c r="S414" i="7"/>
  <c r="K414" i="7" s="1"/>
  <c r="L415" i="7" s="1"/>
  <c r="M492" i="2"/>
  <c r="N492" i="2"/>
  <c r="N493" i="2" s="1"/>
  <c r="O493" i="2"/>
  <c r="K491" i="2"/>
  <c r="L492" i="2" s="1"/>
  <c r="M416" i="7" l="1"/>
  <c r="N417" i="7"/>
  <c r="O417" i="7"/>
  <c r="S415" i="7"/>
  <c r="K415" i="7" s="1"/>
  <c r="L416" i="7" s="1"/>
  <c r="K492" i="2"/>
  <c r="L493" i="2"/>
  <c r="M493" i="2"/>
  <c r="M494" i="2" s="1"/>
  <c r="O494" i="2"/>
  <c r="O495" i="2" s="1"/>
  <c r="R416" i="7" l="1"/>
  <c r="M417" i="7"/>
  <c r="L494" i="2"/>
  <c r="K493" i="2"/>
  <c r="N494" i="2"/>
  <c r="N495" i="2" s="1"/>
  <c r="R417" i="7" l="1"/>
  <c r="O418" i="7"/>
  <c r="S416" i="7"/>
  <c r="K416" i="7" s="1"/>
  <c r="L417" i="7" s="1"/>
  <c r="N418" i="7"/>
  <c r="K494" i="2"/>
  <c r="L495" i="2"/>
  <c r="M495" i="2"/>
  <c r="N496" i="2"/>
  <c r="M418" i="7" l="1"/>
  <c r="N419" i="7" s="1"/>
  <c r="S417" i="7"/>
  <c r="K417" i="7" s="1"/>
  <c r="L418" i="7" s="1"/>
  <c r="K495" i="2"/>
  <c r="L496" i="2" s="1"/>
  <c r="M496" i="2"/>
  <c r="O496" i="2"/>
  <c r="O497" i="2" s="1"/>
  <c r="M419" i="7" l="1"/>
  <c r="R418" i="7"/>
  <c r="O419" i="7"/>
  <c r="O420" i="7" s="1"/>
  <c r="K496" i="2"/>
  <c r="L497" i="2"/>
  <c r="M497" i="2"/>
  <c r="M498" i="2" s="1"/>
  <c r="N497" i="2"/>
  <c r="N498" i="2" s="1"/>
  <c r="N499" i="2" s="1"/>
  <c r="R419" i="7" l="1"/>
  <c r="S418" i="7"/>
  <c r="K418" i="7" s="1"/>
  <c r="L419" i="7" s="1"/>
  <c r="M420" i="7" s="1"/>
  <c r="O421" i="7" s="1"/>
  <c r="N420" i="7"/>
  <c r="O498" i="2"/>
  <c r="O499" i="2" s="1"/>
  <c r="K497" i="2"/>
  <c r="L498" i="2"/>
  <c r="N421" i="7" l="1"/>
  <c r="S419" i="7"/>
  <c r="K419" i="7" s="1"/>
  <c r="L420" i="7" s="1"/>
  <c r="R420" i="7"/>
  <c r="K498" i="2"/>
  <c r="L499" i="2" s="1"/>
  <c r="M499" i="2"/>
  <c r="O500" i="2" s="1"/>
  <c r="M421" i="7" l="1"/>
  <c r="S420" i="7"/>
  <c r="K420" i="7" s="1"/>
  <c r="L421" i="7" s="1"/>
  <c r="N422" i="7"/>
  <c r="K499" i="2"/>
  <c r="L500" i="2"/>
  <c r="M500" i="2"/>
  <c r="N500" i="2"/>
  <c r="N501" i="2" s="1"/>
  <c r="R421" i="7" l="1"/>
  <c r="M422" i="7"/>
  <c r="O422" i="7"/>
  <c r="O423" i="7" s="1"/>
  <c r="K500" i="2"/>
  <c r="L501" i="2"/>
  <c r="M501" i="2"/>
  <c r="M502" i="2" s="1"/>
  <c r="O501" i="2"/>
  <c r="S421" i="7" l="1"/>
  <c r="K421" i="7" s="1"/>
  <c r="L422" i="7" s="1"/>
  <c r="M423" i="7" s="1"/>
  <c r="O424" i="7" s="1"/>
  <c r="R422" i="7"/>
  <c r="N423" i="7"/>
  <c r="K501" i="2"/>
  <c r="L502" i="2"/>
  <c r="M503" i="2" s="1"/>
  <c r="O502" i="2"/>
  <c r="O503" i="2" s="1"/>
  <c r="N502" i="2"/>
  <c r="N503" i="2" s="1"/>
  <c r="N424" i="7" l="1"/>
  <c r="R423" i="7"/>
  <c r="S422" i="7"/>
  <c r="K422" i="7" s="1"/>
  <c r="L423" i="7" s="1"/>
  <c r="K502" i="2"/>
  <c r="L503" i="2"/>
  <c r="N504" i="2"/>
  <c r="O504" i="2"/>
  <c r="M424" i="7" l="1"/>
  <c r="S423" i="7"/>
  <c r="K423" i="7" s="1"/>
  <c r="L424" i="7" s="1"/>
  <c r="L504" i="2"/>
  <c r="K503" i="2"/>
  <c r="N505" i="2"/>
  <c r="N506" i="2" s="1"/>
  <c r="M504" i="2"/>
  <c r="M505" i="2" s="1"/>
  <c r="O505" i="2"/>
  <c r="O506" i="2" s="1"/>
  <c r="R424" i="7" l="1"/>
  <c r="M425" i="7"/>
  <c r="N425" i="7"/>
  <c r="N426" i="7" s="1"/>
  <c r="O425" i="7"/>
  <c r="O426" i="7" s="1"/>
  <c r="K504" i="2"/>
  <c r="L505" i="2" s="1"/>
  <c r="R425" i="7" l="1"/>
  <c r="S424" i="7"/>
  <c r="K424" i="7" s="1"/>
  <c r="L425" i="7" s="1"/>
  <c r="K505" i="2"/>
  <c r="L506" i="2"/>
  <c r="M506" i="2"/>
  <c r="M426" i="7" l="1"/>
  <c r="S425" i="7"/>
  <c r="K425" i="7" s="1"/>
  <c r="L426" i="7" s="1"/>
  <c r="K506" i="2"/>
  <c r="L507" i="2"/>
  <c r="M507" i="2"/>
  <c r="M508" i="2" s="1"/>
  <c r="N507" i="2"/>
  <c r="N508" i="2" s="1"/>
  <c r="N509" i="2" s="1"/>
  <c r="O507" i="2"/>
  <c r="O508" i="2" s="1"/>
  <c r="O509" i="2" s="1"/>
  <c r="M427" i="7" l="1"/>
  <c r="R426" i="7"/>
  <c r="O427" i="7"/>
  <c r="O428" i="7" s="1"/>
  <c r="N427" i="7"/>
  <c r="N428" i="7" s="1"/>
  <c r="K507" i="2"/>
  <c r="L508" i="2"/>
  <c r="M509" i="2"/>
  <c r="O510" i="2" s="1"/>
  <c r="R427" i="7" l="1"/>
  <c r="S426" i="7"/>
  <c r="K426" i="7" s="1"/>
  <c r="L427" i="7" s="1"/>
  <c r="K508" i="2"/>
  <c r="L509" i="2"/>
  <c r="N510" i="2"/>
  <c r="S427" i="7" l="1"/>
  <c r="K427" i="7" s="1"/>
  <c r="L428" i="7" s="1"/>
  <c r="M428" i="7"/>
  <c r="K509" i="2"/>
  <c r="L510" i="2"/>
  <c r="M510" i="2"/>
  <c r="M429" i="7" l="1"/>
  <c r="R428" i="7"/>
  <c r="N429" i="7"/>
  <c r="N430" i="7" s="1"/>
  <c r="O429" i="7"/>
  <c r="O430" i="7" s="1"/>
  <c r="M511" i="2"/>
  <c r="O511" i="2"/>
  <c r="O512" i="2" s="1"/>
  <c r="N511" i="2"/>
  <c r="N512" i="2" s="1"/>
  <c r="K510" i="2"/>
  <c r="L511" i="2"/>
  <c r="S428" i="7" l="1"/>
  <c r="K428" i="7" s="1"/>
  <c r="L429" i="7" s="1"/>
  <c r="R429" i="7"/>
  <c r="M430" i="7"/>
  <c r="O431" i="7" s="1"/>
  <c r="M512" i="2"/>
  <c r="M513" i="2" s="1"/>
  <c r="K511" i="2"/>
  <c r="L512" i="2"/>
  <c r="R430" i="7" l="1"/>
  <c r="S429" i="7"/>
  <c r="K429" i="7" s="1"/>
  <c r="L430" i="7" s="1"/>
  <c r="N431" i="7"/>
  <c r="K512" i="2"/>
  <c r="L513" i="2" s="1"/>
  <c r="O513" i="2"/>
  <c r="O514" i="2" s="1"/>
  <c r="N513" i="2"/>
  <c r="N514" i="2" s="1"/>
  <c r="M431" i="7" l="1"/>
  <c r="S430" i="7"/>
  <c r="K430" i="7" s="1"/>
  <c r="L431" i="7" s="1"/>
  <c r="N432" i="7"/>
  <c r="K513" i="2"/>
  <c r="L514" i="2"/>
  <c r="M514" i="2"/>
  <c r="M515" i="2" s="1"/>
  <c r="R431" i="7" l="1"/>
  <c r="M432" i="7"/>
  <c r="O432" i="7"/>
  <c r="O433" i="7" s="1"/>
  <c r="N433" i="7"/>
  <c r="O515" i="2"/>
  <c r="O516" i="2" s="1"/>
  <c r="K514" i="2"/>
  <c r="L515" i="2"/>
  <c r="N515" i="2"/>
  <c r="N516" i="2" s="1"/>
  <c r="R432" i="7" l="1"/>
  <c r="S431" i="7"/>
  <c r="K431" i="7" s="1"/>
  <c r="L432" i="7" s="1"/>
  <c r="M433" i="7" s="1"/>
  <c r="K515" i="2"/>
  <c r="L516" i="2"/>
  <c r="M516" i="2"/>
  <c r="N517" i="2"/>
  <c r="O517" i="2"/>
  <c r="R433" i="7" l="1"/>
  <c r="N434" i="7"/>
  <c r="O434" i="7"/>
  <c r="S432" i="7"/>
  <c r="K432" i="7" s="1"/>
  <c r="L433" i="7" s="1"/>
  <c r="K516" i="2"/>
  <c r="L517" i="2" s="1"/>
  <c r="N518" i="2"/>
  <c r="M517" i="2"/>
  <c r="M434" i="7" l="1"/>
  <c r="N435" i="7" s="1"/>
  <c r="O435" i="7"/>
  <c r="S433" i="7"/>
  <c r="K433" i="7" s="1"/>
  <c r="L434" i="7" s="1"/>
  <c r="K517" i="2"/>
  <c r="L518" i="2" s="1"/>
  <c r="M518" i="2"/>
  <c r="O518" i="2"/>
  <c r="M435" i="7" l="1"/>
  <c r="R434" i="7"/>
  <c r="O436" i="7"/>
  <c r="K518" i="2"/>
  <c r="L519" i="2" s="1"/>
  <c r="M519" i="2"/>
  <c r="O519" i="2"/>
  <c r="O520" i="2" s="1"/>
  <c r="N519" i="2"/>
  <c r="N520" i="2" s="1"/>
  <c r="R435" i="7" l="1"/>
  <c r="S434" i="7"/>
  <c r="K434" i="7" s="1"/>
  <c r="L435" i="7" s="1"/>
  <c r="N436" i="7"/>
  <c r="K519" i="2"/>
  <c r="L520" i="2"/>
  <c r="O521" i="2"/>
  <c r="O522" i="2" s="1"/>
  <c r="M520" i="2"/>
  <c r="M521" i="2" s="1"/>
  <c r="S435" i="7" l="1"/>
  <c r="K435" i="7" s="1"/>
  <c r="L436" i="7"/>
  <c r="M436" i="7"/>
  <c r="N521" i="2"/>
  <c r="N522" i="2" s="1"/>
  <c r="K520" i="2"/>
  <c r="L521" i="2" s="1"/>
  <c r="M437" i="7" l="1"/>
  <c r="R436" i="7"/>
  <c r="O437" i="7"/>
  <c r="N437" i="7"/>
  <c r="K521" i="2"/>
  <c r="L522" i="2" s="1"/>
  <c r="M522" i="2"/>
  <c r="N523" i="2"/>
  <c r="O438" i="7" l="1"/>
  <c r="R437" i="7"/>
  <c r="N438" i="7"/>
  <c r="S436" i="7"/>
  <c r="K436" i="7" s="1"/>
  <c r="L437" i="7" s="1"/>
  <c r="K522" i="2"/>
  <c r="L523" i="2" s="1"/>
  <c r="M523" i="2"/>
  <c r="N524" i="2" s="1"/>
  <c r="O523" i="2"/>
  <c r="O524" i="2" s="1"/>
  <c r="M438" i="7" l="1"/>
  <c r="N439" i="7"/>
  <c r="S437" i="7"/>
  <c r="K437" i="7" s="1"/>
  <c r="L438" i="7" s="1"/>
  <c r="O439" i="7"/>
  <c r="K523" i="2"/>
  <c r="L524" i="2" s="1"/>
  <c r="O525" i="2"/>
  <c r="M524" i="2"/>
  <c r="R438" i="7" l="1"/>
  <c r="M439" i="7"/>
  <c r="O440" i="7" s="1"/>
  <c r="K524" i="2"/>
  <c r="L525" i="2"/>
  <c r="O526" i="2"/>
  <c r="O527" i="2" s="1"/>
  <c r="M525" i="2"/>
  <c r="M526" i="2" s="1"/>
  <c r="N525" i="2"/>
  <c r="N526" i="2" s="1"/>
  <c r="N527" i="2" s="1"/>
  <c r="R439" i="7" l="1"/>
  <c r="S438" i="7"/>
  <c r="K438" i="7" s="1"/>
  <c r="L439" i="7" s="1"/>
  <c r="M440" i="7" s="1"/>
  <c r="N440" i="7"/>
  <c r="K525" i="2"/>
  <c r="L526" i="2"/>
  <c r="R440" i="7" l="1"/>
  <c r="O441" i="7"/>
  <c r="N441" i="7"/>
  <c r="S439" i="7"/>
  <c r="K439" i="7" s="1"/>
  <c r="L440" i="7" s="1"/>
  <c r="K526" i="2"/>
  <c r="L527" i="2" s="1"/>
  <c r="M527" i="2"/>
  <c r="M441" i="7" l="1"/>
  <c r="N442" i="7"/>
  <c r="O442" i="7"/>
  <c r="S440" i="7"/>
  <c r="K440" i="7" s="1"/>
  <c r="L441" i="7" s="1"/>
  <c r="K527" i="2"/>
  <c r="L528" i="2"/>
  <c r="M528" i="2"/>
  <c r="M529" i="2" s="1"/>
  <c r="N528" i="2"/>
  <c r="N529" i="2" s="1"/>
  <c r="N530" i="2" s="1"/>
  <c r="O528" i="2"/>
  <c r="O529" i="2" s="1"/>
  <c r="O530" i="2" s="1"/>
  <c r="M442" i="7" l="1"/>
  <c r="N443" i="7" s="1"/>
  <c r="R441" i="7"/>
  <c r="K528" i="2"/>
  <c r="L529" i="2" s="1"/>
  <c r="O443" i="7" l="1"/>
  <c r="S441" i="7"/>
  <c r="K441" i="7" s="1"/>
  <c r="L442" i="7" s="1"/>
  <c r="M443" i="7" s="1"/>
  <c r="N444" i="7" s="1"/>
  <c r="R442" i="7"/>
  <c r="K529" i="2"/>
  <c r="L530" i="2"/>
  <c r="M530" i="2"/>
  <c r="R443" i="7" l="1"/>
  <c r="S442" i="7"/>
  <c r="K442" i="7" s="1"/>
  <c r="L443" i="7" s="1"/>
  <c r="O444" i="7"/>
  <c r="M531" i="2"/>
  <c r="O531" i="2"/>
  <c r="O532" i="2" s="1"/>
  <c r="N531" i="2"/>
  <c r="K530" i="2"/>
  <c r="L531" i="2" s="1"/>
  <c r="M444" i="7" l="1"/>
  <c r="O445" i="7"/>
  <c r="S443" i="7"/>
  <c r="K443" i="7" s="1"/>
  <c r="L444" i="7" s="1"/>
  <c r="K531" i="2"/>
  <c r="L532" i="2" s="1"/>
  <c r="M532" i="2"/>
  <c r="O533" i="2" s="1"/>
  <c r="N532" i="2"/>
  <c r="N533" i="2" s="1"/>
  <c r="M445" i="7" l="1"/>
  <c r="R444" i="7"/>
  <c r="N445" i="7"/>
  <c r="N446" i="7" s="1"/>
  <c r="K532" i="2"/>
  <c r="L533" i="2" s="1"/>
  <c r="M533" i="2"/>
  <c r="R445" i="7" l="1"/>
  <c r="O446" i="7"/>
  <c r="S444" i="7"/>
  <c r="K444" i="7" s="1"/>
  <c r="L445" i="7" s="1"/>
  <c r="K533" i="2"/>
  <c r="L534" i="2" s="1"/>
  <c r="M534" i="2"/>
  <c r="O534" i="2"/>
  <c r="O535" i="2" s="1"/>
  <c r="N534" i="2"/>
  <c r="M446" i="7" l="1"/>
  <c r="S445" i="7"/>
  <c r="K445" i="7" s="1"/>
  <c r="L446" i="7" s="1"/>
  <c r="K534" i="2"/>
  <c r="L535" i="2"/>
  <c r="M535" i="2"/>
  <c r="M536" i="2" s="1"/>
  <c r="N535" i="2"/>
  <c r="R446" i="7" l="1"/>
  <c r="M447" i="7"/>
  <c r="N447" i="7"/>
  <c r="N448" i="7" s="1"/>
  <c r="O447" i="7"/>
  <c r="O448" i="7" s="1"/>
  <c r="N536" i="2"/>
  <c r="N537" i="2" s="1"/>
  <c r="O536" i="2"/>
  <c r="O537" i="2" s="1"/>
  <c r="K535" i="2"/>
  <c r="L536" i="2" s="1"/>
  <c r="R447" i="7" l="1"/>
  <c r="S446" i="7"/>
  <c r="K446" i="7" s="1"/>
  <c r="L447" i="7" s="1"/>
  <c r="K536" i="2"/>
  <c r="L537" i="2"/>
  <c r="M537" i="2"/>
  <c r="M538" i="2" s="1"/>
  <c r="N538" i="2"/>
  <c r="N539" i="2" s="1"/>
  <c r="O538" i="2"/>
  <c r="O539" i="2" s="1"/>
  <c r="M448" i="7" l="1"/>
  <c r="S447" i="7"/>
  <c r="K447" i="7" s="1"/>
  <c r="L448" i="7" s="1"/>
  <c r="K537" i="2"/>
  <c r="L538" i="2" s="1"/>
  <c r="R448" i="7" l="1"/>
  <c r="M449" i="7"/>
  <c r="N449" i="7"/>
  <c r="N450" i="7" s="1"/>
  <c r="O449" i="7"/>
  <c r="O450" i="7" s="1"/>
  <c r="K538" i="2"/>
  <c r="L539" i="2"/>
  <c r="M539" i="2"/>
  <c r="R449" i="7" l="1"/>
  <c r="S448" i="7"/>
  <c r="K448" i="7" s="1"/>
  <c r="L449" i="7" s="1"/>
  <c r="M450" i="7" s="1"/>
  <c r="K539" i="2"/>
  <c r="L540" i="2" s="1"/>
  <c r="M540" i="2"/>
  <c r="O540" i="2"/>
  <c r="O541" i="2" s="1"/>
  <c r="N540" i="2"/>
  <c r="N541" i="2" s="1"/>
  <c r="R450" i="7" l="1"/>
  <c r="N451" i="7"/>
  <c r="O451" i="7"/>
  <c r="S449" i="7"/>
  <c r="K449" i="7" s="1"/>
  <c r="L450" i="7" s="1"/>
  <c r="K540" i="2"/>
  <c r="L541" i="2"/>
  <c r="M541" i="2"/>
  <c r="M542" i="2" s="1"/>
  <c r="M451" i="7" l="1"/>
  <c r="O452" i="7"/>
  <c r="N452" i="7"/>
  <c r="S450" i="7"/>
  <c r="K450" i="7" s="1"/>
  <c r="L451" i="7" s="1"/>
  <c r="M543" i="2"/>
  <c r="N542" i="2"/>
  <c r="N543" i="2" s="1"/>
  <c r="K541" i="2"/>
  <c r="L542" i="2"/>
  <c r="O542" i="2"/>
  <c r="O543" i="2" s="1"/>
  <c r="O544" i="2" s="1"/>
  <c r="M452" i="7" l="1"/>
  <c r="N453" i="7" s="1"/>
  <c r="R451" i="7"/>
  <c r="L543" i="2"/>
  <c r="K542" i="2"/>
  <c r="N544" i="2"/>
  <c r="S451" i="7" l="1"/>
  <c r="K451" i="7" s="1"/>
  <c r="L452" i="7" s="1"/>
  <c r="R452" i="7"/>
  <c r="O453" i="7"/>
  <c r="K543" i="2"/>
  <c r="L544" i="2" s="1"/>
  <c r="M544" i="2"/>
  <c r="N545" i="2"/>
  <c r="S452" i="7" l="1"/>
  <c r="K452" i="7" s="1"/>
  <c r="L453" i="7" s="1"/>
  <c r="M453" i="7"/>
  <c r="K544" i="2"/>
  <c r="L545" i="2"/>
  <c r="N546" i="2"/>
  <c r="N547" i="2" s="1"/>
  <c r="M545" i="2"/>
  <c r="M546" i="2" s="1"/>
  <c r="O545" i="2"/>
  <c r="O546" i="2" s="1"/>
  <c r="O547" i="2" s="1"/>
  <c r="R453" i="7" l="1"/>
  <c r="M454" i="7"/>
  <c r="N454" i="7"/>
  <c r="N455" i="7" s="1"/>
  <c r="O454" i="7"/>
  <c r="O455" i="7" s="1"/>
  <c r="K545" i="2"/>
  <c r="L546" i="2"/>
  <c r="R454" i="7" l="1"/>
  <c r="S453" i="7"/>
  <c r="K453" i="7" s="1"/>
  <c r="L454" i="7" s="1"/>
  <c r="L547" i="2"/>
  <c r="K546" i="2"/>
  <c r="M547" i="2"/>
  <c r="M455" i="7" l="1"/>
  <c r="S454" i="7"/>
  <c r="K454" i="7" s="1"/>
  <c r="L455" i="7" s="1"/>
  <c r="K547" i="2"/>
  <c r="L548" i="2"/>
  <c r="M548" i="2"/>
  <c r="O548" i="2"/>
  <c r="O549" i="2" s="1"/>
  <c r="N548" i="2"/>
  <c r="N549" i="2" s="1"/>
  <c r="R455" i="7" l="1"/>
  <c r="M456" i="7"/>
  <c r="O456" i="7"/>
  <c r="O457" i="7" s="1"/>
  <c r="N456" i="7"/>
  <c r="N457" i="7" s="1"/>
  <c r="M549" i="2"/>
  <c r="O550" i="2" s="1"/>
  <c r="K548" i="2"/>
  <c r="L549" i="2" s="1"/>
  <c r="R456" i="7" l="1"/>
  <c r="S455" i="7"/>
  <c r="K455" i="7" s="1"/>
  <c r="L456" i="7" s="1"/>
  <c r="M457" i="7" s="1"/>
  <c r="K549" i="2"/>
  <c r="L550" i="2" s="1"/>
  <c r="O551" i="2"/>
  <c r="M550" i="2"/>
  <c r="N550" i="2"/>
  <c r="R457" i="7" l="1"/>
  <c r="N458" i="7"/>
  <c r="O458" i="7"/>
  <c r="S456" i="7"/>
  <c r="K456" i="7" s="1"/>
  <c r="L457" i="7" s="1"/>
  <c r="K550" i="2"/>
  <c r="L551" i="2"/>
  <c r="O552" i="2"/>
  <c r="M551" i="2"/>
  <c r="N551" i="2"/>
  <c r="N552" i="2" s="1"/>
  <c r="M458" i="7" l="1"/>
  <c r="S457" i="7"/>
  <c r="K457" i="7" s="1"/>
  <c r="L458" i="7" s="1"/>
  <c r="N459" i="7"/>
  <c r="O459" i="7"/>
  <c r="K551" i="2"/>
  <c r="L552" i="2" s="1"/>
  <c r="N553" i="2"/>
  <c r="M552" i="2"/>
  <c r="O553" i="2" s="1"/>
  <c r="R458" i="7" l="1"/>
  <c r="M459" i="7"/>
  <c r="K552" i="2"/>
  <c r="L553" i="2" s="1"/>
  <c r="M553" i="2"/>
  <c r="O554" i="2" s="1"/>
  <c r="R459" i="7" l="1"/>
  <c r="N460" i="7"/>
  <c r="S458" i="7"/>
  <c r="K458" i="7" s="1"/>
  <c r="L459" i="7" s="1"/>
  <c r="M460" i="7" s="1"/>
  <c r="O460" i="7"/>
  <c r="K553" i="2"/>
  <c r="L554" i="2"/>
  <c r="M554" i="2"/>
  <c r="M555" i="2" s="1"/>
  <c r="N554" i="2"/>
  <c r="N555" i="2" s="1"/>
  <c r="N556" i="2" s="1"/>
  <c r="R460" i="7" l="1"/>
  <c r="O461" i="7"/>
  <c r="N461" i="7"/>
  <c r="S459" i="7"/>
  <c r="K459" i="7" s="1"/>
  <c r="L460" i="7" s="1"/>
  <c r="K554" i="2"/>
  <c r="L555" i="2" s="1"/>
  <c r="O555" i="2"/>
  <c r="O556" i="2" s="1"/>
  <c r="M461" i="7" l="1"/>
  <c r="O462" i="7"/>
  <c r="N462" i="7"/>
  <c r="S460" i="7"/>
  <c r="K460" i="7" s="1"/>
  <c r="L461" i="7" s="1"/>
  <c r="K555" i="2"/>
  <c r="L556" i="2"/>
  <c r="M556" i="2"/>
  <c r="O557" i="2"/>
  <c r="R461" i="7" l="1"/>
  <c r="M462" i="7"/>
  <c r="N463" i="7" s="1"/>
  <c r="M557" i="2"/>
  <c r="M558" i="2" s="1"/>
  <c r="N557" i="2"/>
  <c r="N558" i="2" s="1"/>
  <c r="N559" i="2" s="1"/>
  <c r="K556" i="2"/>
  <c r="L557" i="2"/>
  <c r="R462" i="7" l="1"/>
  <c r="O463" i="7"/>
  <c r="S461" i="7"/>
  <c r="K461" i="7" s="1"/>
  <c r="L462" i="7" s="1"/>
  <c r="O558" i="2"/>
  <c r="O559" i="2" s="1"/>
  <c r="O560" i="2" s="1"/>
  <c r="K557" i="2"/>
  <c r="L558" i="2"/>
  <c r="M559" i="2"/>
  <c r="M463" i="7" l="1"/>
  <c r="O464" i="7"/>
  <c r="S462" i="7"/>
  <c r="K462" i="7" s="1"/>
  <c r="L463" i="7" s="1"/>
  <c r="K558" i="2"/>
  <c r="L559" i="2" s="1"/>
  <c r="N560" i="2"/>
  <c r="R463" i="7" l="1"/>
  <c r="M464" i="7"/>
  <c r="N464" i="7"/>
  <c r="N465" i="7" s="1"/>
  <c r="K559" i="2"/>
  <c r="L560" i="2" s="1"/>
  <c r="M560" i="2"/>
  <c r="N561" i="2"/>
  <c r="S463" i="7" l="1"/>
  <c r="K463" i="7" s="1"/>
  <c r="L464" i="7" s="1"/>
  <c r="R464" i="7"/>
  <c r="M465" i="7"/>
  <c r="N466" i="7" s="1"/>
  <c r="O465" i="7"/>
  <c r="O466" i="7" s="1"/>
  <c r="K560" i="2"/>
  <c r="L561" i="2" s="1"/>
  <c r="M561" i="2"/>
  <c r="O561" i="2"/>
  <c r="S464" i="7" l="1"/>
  <c r="K464" i="7" s="1"/>
  <c r="L465" i="7" s="1"/>
  <c r="M466" i="7" s="1"/>
  <c r="N467" i="7" s="1"/>
  <c r="R465" i="7"/>
  <c r="K561" i="2"/>
  <c r="L562" i="2"/>
  <c r="M562" i="2"/>
  <c r="N562" i="2"/>
  <c r="O562" i="2"/>
  <c r="S465" i="7" l="1"/>
  <c r="K465" i="7" s="1"/>
  <c r="L466" i="7"/>
  <c r="R466" i="7"/>
  <c r="M467" i="7"/>
  <c r="N468" i="7" s="1"/>
  <c r="O467" i="7"/>
  <c r="O468" i="7" s="1"/>
  <c r="M563" i="2"/>
  <c r="K562" i="2"/>
  <c r="L563" i="2"/>
  <c r="O563" i="2"/>
  <c r="O564" i="2" s="1"/>
  <c r="N563" i="2"/>
  <c r="N564" i="2" s="1"/>
  <c r="S466" i="7" l="1"/>
  <c r="K466" i="7" s="1"/>
  <c r="L467" i="7" s="1"/>
  <c r="R467" i="7"/>
  <c r="K563" i="2"/>
  <c r="L564" i="2" s="1"/>
  <c r="M564" i="2"/>
  <c r="M468" i="7" l="1"/>
  <c r="S467" i="7"/>
  <c r="K467" i="7" s="1"/>
  <c r="L468" i="7" s="1"/>
  <c r="K564" i="2"/>
  <c r="L565" i="2"/>
  <c r="M565" i="2"/>
  <c r="M566" i="2" s="1"/>
  <c r="O565" i="2"/>
  <c r="O566" i="2" s="1"/>
  <c r="O567" i="2" s="1"/>
  <c r="N565" i="2"/>
  <c r="N566" i="2" s="1"/>
  <c r="N567" i="2" s="1"/>
  <c r="M469" i="7" l="1"/>
  <c r="R468" i="7"/>
  <c r="N469" i="7"/>
  <c r="N470" i="7" s="1"/>
  <c r="O469" i="7"/>
  <c r="O470" i="7" s="1"/>
  <c r="K565" i="2"/>
  <c r="L566" i="2"/>
  <c r="S468" i="7" l="1"/>
  <c r="K468" i="7" s="1"/>
  <c r="L469" i="7" s="1"/>
  <c r="R469" i="7"/>
  <c r="M470" i="7"/>
  <c r="K566" i="2"/>
  <c r="L567" i="2"/>
  <c r="M567" i="2"/>
  <c r="S469" i="7" l="1"/>
  <c r="K469" i="7" s="1"/>
  <c r="L470" i="7" s="1"/>
  <c r="R470" i="7"/>
  <c r="N471" i="7"/>
  <c r="O471" i="7"/>
  <c r="K567" i="2"/>
  <c r="L568" i="2" s="1"/>
  <c r="M568" i="2"/>
  <c r="O568" i="2"/>
  <c r="O569" i="2" s="1"/>
  <c r="N568" i="2"/>
  <c r="N569" i="2" s="1"/>
  <c r="M471" i="7" l="1"/>
  <c r="O472" i="7" s="1"/>
  <c r="S470" i="7"/>
  <c r="K470" i="7" s="1"/>
  <c r="L471" i="7" s="1"/>
  <c r="K568" i="2"/>
  <c r="L569" i="2"/>
  <c r="M569" i="2"/>
  <c r="R471" i="7" l="1"/>
  <c r="M472" i="7"/>
  <c r="N472" i="7"/>
  <c r="N473" i="7" s="1"/>
  <c r="O473" i="7"/>
  <c r="K569" i="2"/>
  <c r="L570" i="2" s="1"/>
  <c r="M570" i="2"/>
  <c r="N570" i="2"/>
  <c r="O570" i="2"/>
  <c r="R472" i="7" l="1"/>
  <c r="S471" i="7"/>
  <c r="K471" i="7" s="1"/>
  <c r="L472" i="7" s="1"/>
  <c r="M473" i="7" s="1"/>
  <c r="K570" i="2"/>
  <c r="L571" i="2"/>
  <c r="M571" i="2"/>
  <c r="M572" i="2" s="1"/>
  <c r="O571" i="2"/>
  <c r="N571" i="2"/>
  <c r="N572" i="2" s="1"/>
  <c r="N573" i="2" s="1"/>
  <c r="R473" i="7" l="1"/>
  <c r="O474" i="7"/>
  <c r="N474" i="7"/>
  <c r="S472" i="7"/>
  <c r="K472" i="7" s="1"/>
  <c r="L473" i="7" s="1"/>
  <c r="M573" i="2"/>
  <c r="K571" i="2"/>
  <c r="L572" i="2"/>
  <c r="O572" i="2"/>
  <c r="O573" i="2" s="1"/>
  <c r="O574" i="2" s="1"/>
  <c r="M474" i="7" l="1"/>
  <c r="S473" i="7"/>
  <c r="K473" i="7" s="1"/>
  <c r="L474" i="7" s="1"/>
  <c r="O475" i="7"/>
  <c r="N475" i="7"/>
  <c r="K572" i="2"/>
  <c r="L573" i="2"/>
  <c r="N574" i="2"/>
  <c r="R474" i="7" l="1"/>
  <c r="M475" i="7"/>
  <c r="K573" i="2"/>
  <c r="L574" i="2"/>
  <c r="M574" i="2"/>
  <c r="N575" i="2"/>
  <c r="R475" i="7" l="1"/>
  <c r="N476" i="7"/>
  <c r="S474" i="7"/>
  <c r="K474" i="7" s="1"/>
  <c r="L475" i="7" s="1"/>
  <c r="O476" i="7"/>
  <c r="K574" i="2"/>
  <c r="L575" i="2"/>
  <c r="M575" i="2"/>
  <c r="M576" i="2" s="1"/>
  <c r="O575" i="2"/>
  <c r="O576" i="2" s="1"/>
  <c r="O577" i="2" s="1"/>
  <c r="S475" i="7" l="1"/>
  <c r="K475" i="7" s="1"/>
  <c r="L476" i="7" s="1"/>
  <c r="M476" i="7"/>
  <c r="N477" i="7" s="1"/>
  <c r="K575" i="2"/>
  <c r="L576" i="2"/>
  <c r="M577" i="2" s="1"/>
  <c r="N576" i="2"/>
  <c r="N577" i="2" s="1"/>
  <c r="M477" i="7" l="1"/>
  <c r="R476" i="7"/>
  <c r="O477" i="7"/>
  <c r="O478" i="7" s="1"/>
  <c r="O578" i="2"/>
  <c r="K576" i="2"/>
  <c r="L577" i="2" s="1"/>
  <c r="N578" i="2"/>
  <c r="R477" i="7" l="1"/>
  <c r="N478" i="7"/>
  <c r="S476" i="7"/>
  <c r="K476" i="7" s="1"/>
  <c r="L477" i="7" s="1"/>
  <c r="K577" i="2"/>
  <c r="L578" i="2"/>
  <c r="M578" i="2"/>
  <c r="M579" i="2" s="1"/>
  <c r="S477" i="7" l="1"/>
  <c r="K477" i="7" s="1"/>
  <c r="L478" i="7" s="1"/>
  <c r="M478" i="7"/>
  <c r="N479" i="7" s="1"/>
  <c r="K578" i="2"/>
  <c r="L579" i="2" s="1"/>
  <c r="O579" i="2"/>
  <c r="O580" i="2" s="1"/>
  <c r="N579" i="2"/>
  <c r="N580" i="2" s="1"/>
  <c r="R478" i="7" l="1"/>
  <c r="M479" i="7"/>
  <c r="N480" i="7" s="1"/>
  <c r="O479" i="7"/>
  <c r="O480" i="7" s="1"/>
  <c r="K579" i="2"/>
  <c r="L580" i="2" s="1"/>
  <c r="M580" i="2"/>
  <c r="N581" i="2"/>
  <c r="R479" i="7" l="1"/>
  <c r="S478" i="7"/>
  <c r="K478" i="7" s="1"/>
  <c r="L479" i="7" s="1"/>
  <c r="K580" i="2"/>
  <c r="L581" i="2" s="1"/>
  <c r="M581" i="2"/>
  <c r="N582" i="2" s="1"/>
  <c r="O581" i="2"/>
  <c r="M480" i="7" l="1"/>
  <c r="S479" i="7"/>
  <c r="K479" i="7" s="1"/>
  <c r="L480" i="7" s="1"/>
  <c r="K581" i="2"/>
  <c r="L582" i="2" s="1"/>
  <c r="O582" i="2"/>
  <c r="M582" i="2"/>
  <c r="R480" i="7" l="1"/>
  <c r="M481" i="7"/>
  <c r="N481" i="7"/>
  <c r="N482" i="7" s="1"/>
  <c r="O481" i="7"/>
  <c r="O482" i="7" s="1"/>
  <c r="K582" i="2"/>
  <c r="L583" i="2" s="1"/>
  <c r="M583" i="2"/>
  <c r="O583" i="2"/>
  <c r="O584" i="2" s="1"/>
  <c r="N583" i="2"/>
  <c r="N584" i="2" s="1"/>
  <c r="R481" i="7" l="1"/>
  <c r="S480" i="7"/>
  <c r="K480" i="7" s="1"/>
  <c r="L481" i="7" s="1"/>
  <c r="M482" i="7" s="1"/>
  <c r="K583" i="2"/>
  <c r="L584" i="2"/>
  <c r="M584" i="2"/>
  <c r="M585" i="2" s="1"/>
  <c r="R482" i="7" l="1"/>
  <c r="O483" i="7"/>
  <c r="N483" i="7"/>
  <c r="S481" i="7"/>
  <c r="K481" i="7" s="1"/>
  <c r="L482" i="7" s="1"/>
  <c r="K584" i="2"/>
  <c r="L585" i="2"/>
  <c r="O585" i="2"/>
  <c r="O586" i="2" s="1"/>
  <c r="N585" i="2"/>
  <c r="N586" i="2" s="1"/>
  <c r="M483" i="7" l="1"/>
  <c r="N484" i="7"/>
  <c r="O484" i="7"/>
  <c r="S482" i="7"/>
  <c r="K482" i="7" s="1"/>
  <c r="L483" i="7" s="1"/>
  <c r="K585" i="2"/>
  <c r="L586" i="2"/>
  <c r="N587" i="2"/>
  <c r="O587" i="2"/>
  <c r="M586" i="2"/>
  <c r="M484" i="7" l="1"/>
  <c r="N485" i="7" s="1"/>
  <c r="R483" i="7"/>
  <c r="O588" i="2"/>
  <c r="K586" i="2"/>
  <c r="L587" i="2"/>
  <c r="M587" i="2"/>
  <c r="O485" i="7" l="1"/>
  <c r="S483" i="7"/>
  <c r="K483" i="7" s="1"/>
  <c r="L484" i="7" s="1"/>
  <c r="R484" i="7"/>
  <c r="O589" i="2"/>
  <c r="K587" i="2"/>
  <c r="L588" i="2" s="1"/>
  <c r="M588" i="2"/>
  <c r="N588" i="2"/>
  <c r="N589" i="2" s="1"/>
  <c r="S484" i="7" l="1"/>
  <c r="K484" i="7" s="1"/>
  <c r="L485" i="7" s="1"/>
  <c r="M485" i="7"/>
  <c r="O486" i="7" s="1"/>
  <c r="K588" i="2"/>
  <c r="L589" i="2" s="1"/>
  <c r="M589" i="2"/>
  <c r="O590" i="2" s="1"/>
  <c r="R485" i="7" l="1"/>
  <c r="M486" i="7"/>
  <c r="N486" i="7"/>
  <c r="N487" i="7" s="1"/>
  <c r="K589" i="2"/>
  <c r="L590" i="2"/>
  <c r="M590" i="2"/>
  <c r="M591" i="2" s="1"/>
  <c r="N590" i="2"/>
  <c r="S485" i="7" l="1"/>
  <c r="K485" i="7" s="1"/>
  <c r="L486" i="7" s="1"/>
  <c r="R486" i="7"/>
  <c r="M487" i="7"/>
  <c r="O487" i="7"/>
  <c r="O488" i="7" s="1"/>
  <c r="N591" i="2"/>
  <c r="N592" i="2" s="1"/>
  <c r="N593" i="2" s="1"/>
  <c r="K590" i="2"/>
  <c r="L591" i="2"/>
  <c r="M592" i="2"/>
  <c r="O591" i="2"/>
  <c r="O592" i="2" s="1"/>
  <c r="R487" i="7" l="1"/>
  <c r="N488" i="7"/>
  <c r="S486" i="7"/>
  <c r="K486" i="7" s="1"/>
  <c r="L487" i="7" s="1"/>
  <c r="K591" i="2"/>
  <c r="L592" i="2" s="1"/>
  <c r="O593" i="2"/>
  <c r="M488" i="7" l="1"/>
  <c r="N489" i="7"/>
  <c r="S487" i="7"/>
  <c r="K487" i="7" s="1"/>
  <c r="L488" i="7" s="1"/>
  <c r="K592" i="2"/>
  <c r="L593" i="2"/>
  <c r="M593" i="2"/>
  <c r="O594" i="2"/>
  <c r="R488" i="7" l="1"/>
  <c r="M489" i="7"/>
  <c r="O489" i="7"/>
  <c r="O490" i="7" s="1"/>
  <c r="M594" i="2"/>
  <c r="M595" i="2" s="1"/>
  <c r="N594" i="2"/>
  <c r="N595" i="2" s="1"/>
  <c r="N596" i="2" s="1"/>
  <c r="K593" i="2"/>
  <c r="L594" i="2"/>
  <c r="O595" i="2"/>
  <c r="O596" i="2" s="1"/>
  <c r="S488" i="7" l="1"/>
  <c r="K488" i="7" s="1"/>
  <c r="L489" i="7" s="1"/>
  <c r="R489" i="7"/>
  <c r="M490" i="7"/>
  <c r="N490" i="7"/>
  <c r="N491" i="7" s="1"/>
  <c r="K594" i="2"/>
  <c r="L595" i="2"/>
  <c r="M596" i="2" s="1"/>
  <c r="R490" i="7" l="1"/>
  <c r="S489" i="7"/>
  <c r="K489" i="7" s="1"/>
  <c r="L490" i="7" s="1"/>
  <c r="O491" i="7"/>
  <c r="O597" i="2"/>
  <c r="N597" i="2"/>
  <c r="K595" i="2"/>
  <c r="L596" i="2" s="1"/>
  <c r="M491" i="7" l="1"/>
  <c r="O492" i="7"/>
  <c r="S490" i="7"/>
  <c r="K490" i="7" s="1"/>
  <c r="L491" i="7" s="1"/>
  <c r="K596" i="2"/>
  <c r="L597" i="2"/>
  <c r="M597" i="2"/>
  <c r="M598" i="2" s="1"/>
  <c r="O598" i="2"/>
  <c r="O599" i="2" s="1"/>
  <c r="M492" i="7" l="1"/>
  <c r="O493" i="7" s="1"/>
  <c r="R491" i="7"/>
  <c r="N492" i="7"/>
  <c r="N493" i="7" s="1"/>
  <c r="K597" i="2"/>
  <c r="L598" i="2"/>
  <c r="N598" i="2"/>
  <c r="N599" i="2" s="1"/>
  <c r="R492" i="7" l="1"/>
  <c r="S491" i="7"/>
  <c r="K491" i="7" s="1"/>
  <c r="L492" i="7" s="1"/>
  <c r="K598" i="2"/>
  <c r="L599" i="2" s="1"/>
  <c r="M599" i="2"/>
  <c r="N600" i="2" s="1"/>
  <c r="S492" i="7" l="1"/>
  <c r="K492" i="7" s="1"/>
  <c r="L493" i="7"/>
  <c r="M493" i="7"/>
  <c r="K599" i="2"/>
  <c r="L600" i="2"/>
  <c r="M600" i="2"/>
  <c r="M601" i="2" s="1"/>
  <c r="O600" i="2"/>
  <c r="O601" i="2" s="1"/>
  <c r="O602" i="2" s="1"/>
  <c r="R493" i="7" l="1"/>
  <c r="M494" i="7"/>
  <c r="N494" i="7"/>
  <c r="N495" i="7" s="1"/>
  <c r="O494" i="7"/>
  <c r="O495" i="7" s="1"/>
  <c r="K600" i="2"/>
  <c r="L601" i="2"/>
  <c r="N601" i="2"/>
  <c r="N602" i="2" s="1"/>
  <c r="S493" i="7" l="1"/>
  <c r="K493" i="7" s="1"/>
  <c r="L494" i="7" s="1"/>
  <c r="M495" i="7" s="1"/>
  <c r="R494" i="7"/>
  <c r="K601" i="2"/>
  <c r="L602" i="2"/>
  <c r="M602" i="2"/>
  <c r="N603" i="2" s="1"/>
  <c r="R495" i="7" l="1"/>
  <c r="O496" i="7"/>
  <c r="N496" i="7"/>
  <c r="S494" i="7"/>
  <c r="K494" i="7" s="1"/>
  <c r="L495" i="7" s="1"/>
  <c r="K602" i="2"/>
  <c r="L603" i="2" s="1"/>
  <c r="K603" i="2" s="1"/>
  <c r="M603" i="2"/>
  <c r="O603" i="2"/>
  <c r="M496" i="7" l="1"/>
  <c r="O497" i="7"/>
  <c r="N497" i="7"/>
  <c r="S495" i="7"/>
  <c r="K495" i="7" s="1"/>
  <c r="L496" i="7" s="1"/>
  <c r="R496" i="7" l="1"/>
  <c r="M497" i="7"/>
  <c r="R497" i="7" l="1"/>
  <c r="N498" i="7"/>
  <c r="S496" i="7"/>
  <c r="K496" i="7" s="1"/>
  <c r="L497" i="7" s="1"/>
  <c r="O498" i="7"/>
  <c r="M498" i="7" l="1"/>
  <c r="N499" i="7" s="1"/>
  <c r="O499" i="7"/>
  <c r="S497" i="7"/>
  <c r="K497" i="7" s="1"/>
  <c r="L498" i="7" s="1"/>
  <c r="R498" i="7" l="1"/>
  <c r="M499" i="7"/>
  <c r="R499" i="7" l="1"/>
  <c r="S498" i="7"/>
  <c r="K498" i="7" s="1"/>
  <c r="L499" i="7" s="1"/>
  <c r="N500" i="7"/>
  <c r="O500" i="7"/>
  <c r="S499" i="7" l="1"/>
  <c r="K499" i="7" s="1"/>
  <c r="L500" i="7" s="1"/>
  <c r="M500" i="7"/>
  <c r="O501" i="7" s="1"/>
  <c r="M501" i="7" l="1"/>
  <c r="R500" i="7"/>
  <c r="O502" i="7"/>
  <c r="N501" i="7"/>
  <c r="N502" i="7" s="1"/>
  <c r="S500" i="7" l="1"/>
  <c r="K500" i="7" s="1"/>
  <c r="L501" i="7" s="1"/>
  <c r="R501" i="7"/>
  <c r="M502" i="7"/>
  <c r="R502" i="7" l="1"/>
  <c r="O503" i="7"/>
  <c r="S501" i="7"/>
  <c r="K501" i="7" s="1"/>
  <c r="L502" i="7" s="1"/>
  <c r="N503" i="7"/>
  <c r="M503" i="7" l="1"/>
  <c r="N504" i="7"/>
  <c r="O504" i="7"/>
  <c r="S502" i="7"/>
  <c r="K502" i="7" s="1"/>
  <c r="L503" i="7" s="1"/>
  <c r="R503" i="7" l="1"/>
  <c r="M504" i="7"/>
  <c r="N505" i="7" s="1"/>
  <c r="O505" i="7" l="1"/>
  <c r="S503" i="7"/>
  <c r="K503" i="7" s="1"/>
  <c r="L504" i="7" s="1"/>
  <c r="R504" i="7"/>
  <c r="M505" i="7"/>
  <c r="R505" i="7" l="1"/>
  <c r="S504" i="7"/>
  <c r="K504" i="7" s="1"/>
  <c r="L505" i="7" s="1"/>
  <c r="O506" i="7"/>
  <c r="N506" i="7"/>
  <c r="M506" i="7" l="1"/>
  <c r="N507" i="7"/>
  <c r="S505" i="7"/>
  <c r="K505" i="7" s="1"/>
  <c r="L506" i="7" s="1"/>
  <c r="O507" i="7"/>
  <c r="R506" i="7" l="1"/>
  <c r="M507" i="7"/>
  <c r="R507" i="7" l="1"/>
  <c r="N508" i="7"/>
  <c r="S506" i="7"/>
  <c r="K506" i="7" s="1"/>
  <c r="L507" i="7" s="1"/>
  <c r="M508" i="7" s="1"/>
  <c r="O508" i="7"/>
  <c r="R508" i="7" l="1"/>
  <c r="O509" i="7"/>
  <c r="N509" i="7"/>
  <c r="S507" i="7"/>
  <c r="K507" i="7" s="1"/>
  <c r="L508" i="7" s="1"/>
  <c r="M509" i="7" l="1"/>
  <c r="O510" i="7"/>
  <c r="N510" i="7"/>
  <c r="S508" i="7"/>
  <c r="K508" i="7" s="1"/>
  <c r="L509" i="7" s="1"/>
  <c r="R509" i="7" l="1"/>
  <c r="M510" i="7"/>
  <c r="N511" i="7"/>
  <c r="S509" i="7" l="1"/>
  <c r="K509" i="7" s="1"/>
  <c r="L510" i="7" s="1"/>
  <c r="R510" i="7"/>
  <c r="O511" i="7"/>
  <c r="S510" i="7" l="1"/>
  <c r="K510" i="7" s="1"/>
  <c r="L511" i="7" s="1"/>
  <c r="M511" i="7"/>
  <c r="R511" i="7" l="1"/>
  <c r="M512" i="7"/>
  <c r="N512" i="7"/>
  <c r="N513" i="7" s="1"/>
  <c r="O512" i="7"/>
  <c r="O513" i="7" s="1"/>
  <c r="R512" i="7" l="1"/>
  <c r="S511" i="7"/>
  <c r="K511" i="7" s="1"/>
  <c r="L512" i="7" s="1"/>
  <c r="M513" i="7" s="1"/>
  <c r="R513" i="7" l="1"/>
  <c r="O514" i="7"/>
  <c r="N514" i="7"/>
  <c r="S512" i="7"/>
  <c r="K512" i="7" s="1"/>
  <c r="L513" i="7" s="1"/>
  <c r="M514" i="7" l="1"/>
  <c r="O515" i="7"/>
  <c r="N515" i="7"/>
  <c r="S513" i="7"/>
  <c r="K513" i="7" s="1"/>
  <c r="L514" i="7" s="1"/>
  <c r="R514" i="7" l="1"/>
  <c r="M515" i="7"/>
  <c r="R515" i="7" l="1"/>
  <c r="O516" i="7"/>
  <c r="S514" i="7"/>
  <c r="K514" i="7" s="1"/>
  <c r="L515" i="7" s="1"/>
  <c r="N516" i="7"/>
  <c r="S515" i="7" l="1"/>
  <c r="K515" i="7" s="1"/>
  <c r="L516" i="7" s="1"/>
  <c r="M516" i="7"/>
  <c r="O517" i="7" s="1"/>
  <c r="M517" i="7" l="1"/>
  <c r="R516" i="7"/>
  <c r="O518" i="7"/>
  <c r="N517" i="7"/>
  <c r="N518" i="7" s="1"/>
  <c r="S516" i="7" l="1"/>
  <c r="K516" i="7" s="1"/>
  <c r="L517" i="7" s="1"/>
  <c r="R517" i="7"/>
  <c r="M518" i="7"/>
  <c r="O519" i="7" s="1"/>
  <c r="R518" i="7" l="1"/>
  <c r="S517" i="7"/>
  <c r="K517" i="7" s="1"/>
  <c r="L518" i="7" s="1"/>
  <c r="N519" i="7"/>
  <c r="M519" i="7" l="1"/>
  <c r="N520" i="7"/>
  <c r="S518" i="7"/>
  <c r="K518" i="7" s="1"/>
  <c r="L519" i="7" s="1"/>
  <c r="R519" i="7" l="1"/>
  <c r="M520" i="7"/>
  <c r="O520" i="7"/>
  <c r="O521" i="7" s="1"/>
  <c r="S519" i="7" l="1"/>
  <c r="K519" i="7" s="1"/>
  <c r="L520" i="7" s="1"/>
  <c r="R520" i="7"/>
  <c r="N521" i="7"/>
  <c r="M521" i="7" l="1"/>
  <c r="S520" i="7"/>
  <c r="K520" i="7" s="1"/>
  <c r="L521" i="7" s="1"/>
  <c r="R521" i="7" l="1"/>
  <c r="M522" i="7"/>
  <c r="O522" i="7"/>
  <c r="O523" i="7" s="1"/>
  <c r="N522" i="7"/>
  <c r="N523" i="7" s="1"/>
  <c r="R522" i="7" l="1"/>
  <c r="S521" i="7"/>
  <c r="K521" i="7" s="1"/>
  <c r="L522" i="7" s="1"/>
  <c r="M523" i="7" s="1"/>
  <c r="R523" i="7" l="1"/>
  <c r="N524" i="7"/>
  <c r="O524" i="7"/>
  <c r="S522" i="7"/>
  <c r="K522" i="7" s="1"/>
  <c r="L523" i="7" s="1"/>
  <c r="M524" i="7" l="1"/>
  <c r="N525" i="7"/>
  <c r="O525" i="7"/>
  <c r="S523" i="7"/>
  <c r="K523" i="7" s="1"/>
  <c r="L524" i="7" s="1"/>
  <c r="M525" i="7" l="1"/>
  <c r="O526" i="7" s="1"/>
  <c r="R524" i="7"/>
  <c r="S524" i="7" l="1"/>
  <c r="K524" i="7" s="1"/>
  <c r="L525" i="7" s="1"/>
  <c r="M526" i="7" s="1"/>
  <c r="O527" i="7" s="1"/>
  <c r="R525" i="7"/>
  <c r="N526" i="7"/>
  <c r="N527" i="7" l="1"/>
  <c r="R526" i="7"/>
  <c r="S525" i="7"/>
  <c r="K525" i="7" s="1"/>
  <c r="L526" i="7" s="1"/>
  <c r="M527" i="7" l="1"/>
  <c r="S526" i="7"/>
  <c r="K526" i="7" s="1"/>
  <c r="L527" i="7" s="1"/>
  <c r="R527" i="7" l="1"/>
  <c r="M528" i="7"/>
  <c r="O528" i="7"/>
  <c r="O529" i="7" s="1"/>
  <c r="N528" i="7"/>
  <c r="N529" i="7" s="1"/>
  <c r="R528" i="7" l="1"/>
  <c r="S527" i="7"/>
  <c r="K527" i="7" s="1"/>
  <c r="L528" i="7" s="1"/>
  <c r="M529" i="7" l="1"/>
  <c r="S528" i="7"/>
  <c r="K528" i="7" s="1"/>
  <c r="L529" i="7" s="1"/>
  <c r="R529" i="7" l="1"/>
  <c r="M530" i="7"/>
  <c r="N530" i="7"/>
  <c r="N531" i="7" s="1"/>
  <c r="O530" i="7"/>
  <c r="O531" i="7" s="1"/>
  <c r="R530" i="7" l="1"/>
  <c r="S529" i="7"/>
  <c r="K529" i="7" s="1"/>
  <c r="L530" i="7" s="1"/>
  <c r="M531" i="7" s="1"/>
  <c r="R531" i="7" l="1"/>
  <c r="O532" i="7"/>
  <c r="N532" i="7"/>
  <c r="S530" i="7"/>
  <c r="K530" i="7" s="1"/>
  <c r="L531" i="7" s="1"/>
  <c r="M532" i="7" l="1"/>
  <c r="O533" i="7"/>
  <c r="N533" i="7"/>
  <c r="S531" i="7"/>
  <c r="K531" i="7" s="1"/>
  <c r="L532" i="7" s="1"/>
  <c r="M533" i="7" l="1"/>
  <c r="N534" i="7" s="1"/>
  <c r="R532" i="7"/>
  <c r="S532" i="7" l="1"/>
  <c r="K532" i="7" s="1"/>
  <c r="L533" i="7" s="1"/>
  <c r="M534" i="7" s="1"/>
  <c r="N535" i="7" s="1"/>
  <c r="R533" i="7"/>
  <c r="O534" i="7"/>
  <c r="O535" i="7" l="1"/>
  <c r="R534" i="7"/>
  <c r="S533" i="7"/>
  <c r="K533" i="7" s="1"/>
  <c r="L534" i="7" s="1"/>
  <c r="M535" i="7" l="1"/>
  <c r="S534" i="7"/>
  <c r="K534" i="7" s="1"/>
  <c r="L535" i="7" s="1"/>
  <c r="R535" i="7" l="1"/>
  <c r="M536" i="7"/>
  <c r="N536" i="7"/>
  <c r="N537" i="7" s="1"/>
  <c r="O536" i="7"/>
  <c r="O537" i="7" s="1"/>
  <c r="R536" i="7" l="1"/>
  <c r="S535" i="7"/>
  <c r="K535" i="7" s="1"/>
  <c r="L536" i="7" s="1"/>
  <c r="M537" i="7" s="1"/>
  <c r="R537" i="7" l="1"/>
  <c r="O538" i="7"/>
  <c r="N538" i="7"/>
  <c r="S536" i="7"/>
  <c r="K536" i="7" s="1"/>
  <c r="L537" i="7" s="1"/>
  <c r="M538" i="7" l="1"/>
  <c r="S537" i="7"/>
  <c r="K537" i="7" s="1"/>
  <c r="L538" i="7" s="1"/>
  <c r="O539" i="7"/>
  <c r="N539" i="7"/>
  <c r="M539" i="7" l="1"/>
  <c r="N540" i="7" s="1"/>
  <c r="R538" i="7"/>
  <c r="S538" i="7" l="1"/>
  <c r="K538" i="7" s="1"/>
  <c r="L539" i="7" s="1"/>
  <c r="M540" i="7" s="1"/>
  <c r="N541" i="7" s="1"/>
  <c r="R539" i="7"/>
  <c r="O540" i="7"/>
  <c r="O541" i="7" l="1"/>
  <c r="S539" i="7"/>
  <c r="K539" i="7" s="1"/>
  <c r="L540" i="7" s="1"/>
  <c r="R540" i="7"/>
  <c r="S540" i="7" l="1"/>
  <c r="K540" i="7" s="1"/>
  <c r="L541" i="7" s="1"/>
  <c r="M541" i="7"/>
  <c r="R541" i="7" l="1"/>
  <c r="M542" i="7"/>
  <c r="O542" i="7"/>
  <c r="O543" i="7" s="1"/>
  <c r="N542" i="7"/>
  <c r="N543" i="7" s="1"/>
  <c r="R542" i="7" l="1"/>
  <c r="S541" i="7"/>
  <c r="K541" i="7" s="1"/>
  <c r="L542" i="7" s="1"/>
  <c r="S542" i="7" l="1"/>
  <c r="K542" i="7" s="1"/>
  <c r="L543" i="7" s="1"/>
  <c r="M543" i="7"/>
  <c r="M544" i="7" l="1"/>
  <c r="R543" i="7"/>
  <c r="O544" i="7"/>
  <c r="O545" i="7" s="1"/>
  <c r="N544" i="7"/>
  <c r="N545" i="7" s="1"/>
  <c r="S543" i="7" l="1"/>
  <c r="K543" i="7" s="1"/>
  <c r="L544" i="7" s="1"/>
  <c r="R544" i="7"/>
  <c r="M545" i="7"/>
  <c r="O546" i="7"/>
  <c r="R545" i="7" l="1"/>
  <c r="N546" i="7"/>
  <c r="S544" i="7"/>
  <c r="K544" i="7" s="1"/>
  <c r="L545" i="7" s="1"/>
  <c r="M546" i="7" l="1"/>
  <c r="N547" i="7"/>
  <c r="S545" i="7"/>
  <c r="K545" i="7" s="1"/>
  <c r="L546" i="7" s="1"/>
  <c r="M547" i="7" l="1"/>
  <c r="R546" i="7"/>
  <c r="O547" i="7"/>
  <c r="O548" i="7" s="1"/>
  <c r="R547" i="7" l="1"/>
  <c r="S546" i="7"/>
  <c r="K546" i="7" s="1"/>
  <c r="L547" i="7" s="1"/>
  <c r="N548" i="7"/>
  <c r="M548" i="7" l="1"/>
  <c r="S547" i="7"/>
  <c r="K547" i="7" s="1"/>
  <c r="L548" i="7" s="1"/>
  <c r="M549" i="7" l="1"/>
  <c r="R548" i="7"/>
  <c r="O549" i="7"/>
  <c r="O550" i="7" s="1"/>
  <c r="N549" i="7"/>
  <c r="N550" i="7" s="1"/>
  <c r="S548" i="7" l="1"/>
  <c r="K548" i="7" s="1"/>
  <c r="L549" i="7" s="1"/>
  <c r="R549" i="7"/>
  <c r="M550" i="7"/>
  <c r="S549" i="7" l="1"/>
  <c r="K549" i="7" s="1"/>
  <c r="L550" i="7" s="1"/>
  <c r="R550" i="7"/>
  <c r="O551" i="7"/>
  <c r="N551" i="7"/>
  <c r="M551" i="7" l="1"/>
  <c r="N552" i="7"/>
  <c r="S550" i="7"/>
  <c r="K550" i="7" s="1"/>
  <c r="L551" i="7" s="1"/>
  <c r="O552" i="7"/>
  <c r="M552" i="7" l="1"/>
  <c r="N553" i="7" s="1"/>
  <c r="R551" i="7"/>
  <c r="O553" i="7"/>
  <c r="S551" i="7" l="1"/>
  <c r="K551" i="7" s="1"/>
  <c r="L552" i="7" s="1"/>
  <c r="R552" i="7"/>
  <c r="M553" i="7"/>
  <c r="N554" i="7" s="1"/>
  <c r="R553" i="7" l="1"/>
  <c r="S552" i="7"/>
  <c r="K552" i="7" s="1"/>
  <c r="L553" i="7"/>
  <c r="O554" i="7"/>
  <c r="M554" i="7" l="1"/>
  <c r="S553" i="7"/>
  <c r="K553" i="7" s="1"/>
  <c r="L554" i="7" s="1"/>
  <c r="M555" i="7" l="1"/>
  <c r="R554" i="7"/>
  <c r="N555" i="7"/>
  <c r="N556" i="7" s="1"/>
  <c r="O555" i="7"/>
  <c r="O556" i="7" s="1"/>
  <c r="S554" i="7" l="1"/>
  <c r="K554" i="7" s="1"/>
  <c r="L555" i="7" s="1"/>
  <c r="R555" i="7"/>
  <c r="M556" i="7"/>
  <c r="S555" i="7" l="1"/>
  <c r="K555" i="7" s="1"/>
  <c r="L556" i="7" s="1"/>
  <c r="M557" i="7" s="1"/>
  <c r="R556" i="7"/>
  <c r="N557" i="7"/>
  <c r="O557" i="7"/>
  <c r="N558" i="7" l="1"/>
  <c r="O558" i="7"/>
  <c r="S556" i="7"/>
  <c r="K556" i="7" s="1"/>
  <c r="L557" i="7" s="1"/>
  <c r="M558" i="7" s="1"/>
  <c r="O559" i="7" s="1"/>
  <c r="R557" i="7"/>
  <c r="R558" i="7" l="1"/>
  <c r="S557" i="7"/>
  <c r="K557" i="7" s="1"/>
  <c r="L558" i="7" s="1"/>
  <c r="N559" i="7"/>
  <c r="M559" i="7" l="1"/>
  <c r="N560" i="7"/>
  <c r="S558" i="7"/>
  <c r="K558" i="7" s="1"/>
  <c r="L559" i="7" s="1"/>
  <c r="M560" i="7" l="1"/>
  <c r="N561" i="7" s="1"/>
  <c r="R559" i="7"/>
  <c r="O560" i="7"/>
  <c r="O561" i="7" s="1"/>
  <c r="R560" i="7" l="1"/>
  <c r="S559" i="7"/>
  <c r="K559" i="7" s="1"/>
  <c r="L560" i="7" s="1"/>
  <c r="M561" i="7" s="1"/>
  <c r="R561" i="7" l="1"/>
  <c r="O562" i="7"/>
  <c r="N562" i="7"/>
  <c r="S560" i="7"/>
  <c r="K560" i="7" s="1"/>
  <c r="L561" i="7" s="1"/>
  <c r="M562" i="7" l="1"/>
  <c r="O563" i="7"/>
  <c r="N563" i="7"/>
  <c r="S561" i="7"/>
  <c r="K561" i="7" s="1"/>
  <c r="L562" i="7" s="1"/>
  <c r="M563" i="7" l="1"/>
  <c r="N564" i="7" s="1"/>
  <c r="R562" i="7"/>
  <c r="S562" i="7" l="1"/>
  <c r="K562" i="7" s="1"/>
  <c r="L563" i="7" s="1"/>
  <c r="R563" i="7"/>
  <c r="M564" i="7"/>
  <c r="O564" i="7"/>
  <c r="O565" i="7" s="1"/>
  <c r="R564" i="7" l="1"/>
  <c r="S563" i="7"/>
  <c r="K563" i="7" s="1"/>
  <c r="L564" i="7" s="1"/>
  <c r="N565" i="7"/>
  <c r="M565" i="7" l="1"/>
  <c r="N566" i="7"/>
  <c r="S564" i="7"/>
  <c r="K564" i="7" s="1"/>
  <c r="L565" i="7" s="1"/>
  <c r="R565" i="7" l="1"/>
  <c r="M566" i="7"/>
  <c r="O566" i="7"/>
  <c r="O567" i="7" s="1"/>
  <c r="S565" i="7" l="1"/>
  <c r="K565" i="7" s="1"/>
  <c r="L566" i="7" s="1"/>
  <c r="M567" i="7" s="1"/>
  <c r="R566" i="7"/>
  <c r="N567" i="7"/>
  <c r="R567" i="7" l="1"/>
  <c r="O568" i="7"/>
  <c r="N568" i="7"/>
  <c r="S566" i="7"/>
  <c r="K566" i="7" s="1"/>
  <c r="L567" i="7" s="1"/>
  <c r="M568" i="7" l="1"/>
  <c r="N569" i="7"/>
  <c r="O569" i="7"/>
  <c r="S567" i="7"/>
  <c r="K567" i="7" s="1"/>
  <c r="L568" i="7" s="1"/>
  <c r="R568" i="7" l="1"/>
  <c r="M569" i="7"/>
  <c r="R569" i="7" l="1"/>
  <c r="O570" i="7"/>
  <c r="S568" i="7"/>
  <c r="K568" i="7" s="1"/>
  <c r="L569" i="7" s="1"/>
  <c r="N570" i="7"/>
  <c r="M570" i="7" l="1"/>
  <c r="O571" i="7" s="1"/>
  <c r="N571" i="7"/>
  <c r="S569" i="7"/>
  <c r="K569" i="7" s="1"/>
  <c r="L570" i="7" s="1"/>
  <c r="M571" i="7" l="1"/>
  <c r="R570" i="7"/>
  <c r="O572" i="7"/>
  <c r="N572" i="7"/>
  <c r="S570" i="7" l="1"/>
  <c r="K570" i="7" s="1"/>
  <c r="L571" i="7" s="1"/>
  <c r="R571" i="7"/>
  <c r="M572" i="7"/>
  <c r="S571" i="7" l="1"/>
  <c r="K571" i="7" s="1"/>
  <c r="R572" i="7"/>
  <c r="L572" i="7"/>
  <c r="M573" i="7" s="1"/>
  <c r="O573" i="7"/>
  <c r="N573" i="7"/>
  <c r="R573" i="7" l="1"/>
  <c r="N574" i="7"/>
  <c r="O574" i="7"/>
  <c r="S572" i="7"/>
  <c r="K572" i="7" s="1"/>
  <c r="L573" i="7" s="1"/>
  <c r="M574" i="7" l="1"/>
  <c r="O575" i="7" s="1"/>
  <c r="S573" i="7"/>
  <c r="K573" i="7" s="1"/>
  <c r="L574" i="7" s="1"/>
  <c r="M575" i="7" l="1"/>
  <c r="R574" i="7"/>
  <c r="N575" i="7"/>
  <c r="N576" i="7" s="1"/>
  <c r="R575" i="7" l="1"/>
  <c r="S574" i="7"/>
  <c r="K574" i="7" s="1"/>
  <c r="L575" i="7" s="1"/>
  <c r="M576" i="7" s="1"/>
  <c r="O576" i="7"/>
  <c r="R576" i="7" l="1"/>
  <c r="N577" i="7"/>
  <c r="O577" i="7"/>
  <c r="S575" i="7"/>
  <c r="K575" i="7" s="1"/>
  <c r="L576" i="7" s="1"/>
  <c r="M577" i="7" l="1"/>
  <c r="O578" i="7"/>
  <c r="N578" i="7"/>
  <c r="S576" i="7"/>
  <c r="K576" i="7" s="1"/>
  <c r="L577" i="7" s="1"/>
  <c r="R577" i="7" l="1"/>
  <c r="M578" i="7"/>
  <c r="R578" i="7" l="1"/>
  <c r="N579" i="7"/>
  <c r="S577" i="7"/>
  <c r="K577" i="7" s="1"/>
  <c r="L578" i="7" s="1"/>
  <c r="O579" i="7"/>
  <c r="S578" i="7" l="1"/>
  <c r="K578" i="7" s="1"/>
  <c r="L579" i="7" s="1"/>
  <c r="M579" i="7"/>
  <c r="N580" i="7" s="1"/>
  <c r="R579" i="7" l="1"/>
  <c r="M580" i="7"/>
  <c r="N581" i="7"/>
  <c r="O580" i="7"/>
  <c r="O581" i="7" s="1"/>
  <c r="R580" i="7" l="1"/>
  <c r="S579" i="7"/>
  <c r="K579" i="7" s="1"/>
  <c r="L580" i="7" s="1"/>
  <c r="M581" i="7" l="1"/>
  <c r="S580" i="7"/>
  <c r="K580" i="7" s="1"/>
  <c r="L581" i="7" s="1"/>
  <c r="R581" i="7" l="1"/>
  <c r="M582" i="7"/>
  <c r="O582" i="7"/>
  <c r="O583" i="7" s="1"/>
  <c r="N582" i="7"/>
  <c r="N583" i="7" s="1"/>
  <c r="R582" i="7" l="1"/>
  <c r="S581" i="7"/>
  <c r="K581" i="7" s="1"/>
  <c r="L582" i="7" s="1"/>
  <c r="S582" i="7" l="1"/>
  <c r="K582" i="7" s="1"/>
  <c r="L583" i="7" s="1"/>
  <c r="M583" i="7"/>
  <c r="M584" i="7" l="1"/>
  <c r="R583" i="7"/>
  <c r="N584" i="7"/>
  <c r="N585" i="7" s="1"/>
  <c r="O584" i="7"/>
  <c r="O585" i="7" s="1"/>
  <c r="S583" i="7" l="1"/>
  <c r="K583" i="7" s="1"/>
  <c r="L584" i="7" s="1"/>
  <c r="R584" i="7"/>
  <c r="M585" i="7"/>
  <c r="N586" i="7" s="1"/>
  <c r="O586" i="7"/>
  <c r="R585" i="7" l="1"/>
  <c r="S584" i="7"/>
  <c r="K584" i="7" s="1"/>
  <c r="L585" i="7" s="1"/>
  <c r="M586" i="7" l="1"/>
  <c r="S585" i="7"/>
  <c r="K585" i="7" s="1"/>
  <c r="L586" i="7" s="1"/>
  <c r="M587" i="7" l="1"/>
  <c r="R586" i="7"/>
  <c r="N587" i="7"/>
  <c r="N588" i="7" s="1"/>
  <c r="O587" i="7"/>
  <c r="O588" i="7" s="1"/>
  <c r="S586" i="7" l="1"/>
  <c r="K586" i="7" s="1"/>
  <c r="L587" i="7" s="1"/>
  <c r="R587" i="7"/>
  <c r="M588" i="7"/>
  <c r="O589" i="7"/>
  <c r="R588" i="7" l="1"/>
  <c r="N589" i="7"/>
  <c r="S587" i="7"/>
  <c r="K587" i="7" s="1"/>
  <c r="L588" i="7" s="1"/>
  <c r="M589" i="7" l="1"/>
  <c r="S588" i="7"/>
  <c r="K588" i="7" s="1"/>
  <c r="L589" i="7" s="1"/>
  <c r="N590" i="7"/>
  <c r="R589" i="7" l="1"/>
  <c r="M590" i="7"/>
  <c r="O590" i="7"/>
  <c r="O591" i="7" s="1"/>
  <c r="S589" i="7" l="1"/>
  <c r="K589" i="7" s="1"/>
  <c r="L590" i="7" s="1"/>
  <c r="R590" i="7"/>
  <c r="N591" i="7"/>
  <c r="M591" i="7" l="1"/>
  <c r="S590" i="7"/>
  <c r="K590" i="7" s="1"/>
  <c r="L591" i="7" s="1"/>
  <c r="M592" i="7" l="1"/>
  <c r="R591" i="7"/>
  <c r="O592" i="7"/>
  <c r="O593" i="7" s="1"/>
  <c r="N592" i="7"/>
  <c r="N593" i="7" s="1"/>
  <c r="S591" i="7" l="1"/>
  <c r="K591" i="7" s="1"/>
  <c r="L592" i="7" s="1"/>
  <c r="R592" i="7"/>
  <c r="M593" i="7"/>
  <c r="S592" i="7" l="1"/>
  <c r="K592" i="7" s="1"/>
  <c r="L593" i="7" s="1"/>
  <c r="R593" i="7"/>
  <c r="O594" i="7"/>
  <c r="N594" i="7"/>
  <c r="M594" i="7" l="1"/>
  <c r="N595" i="7"/>
  <c r="O595" i="7"/>
  <c r="S593" i="7"/>
  <c r="K593" i="7" s="1"/>
  <c r="L594" i="7" s="1"/>
  <c r="M595" i="7" l="1"/>
  <c r="R594" i="7"/>
  <c r="O596" i="7"/>
  <c r="R595" i="7" l="1"/>
  <c r="S594" i="7"/>
  <c r="K594" i="7" s="1"/>
  <c r="L595" i="7" s="1"/>
  <c r="N596" i="7"/>
  <c r="S595" i="7" l="1"/>
  <c r="K595" i="7" s="1"/>
  <c r="L596" i="7" s="1"/>
  <c r="M596" i="7"/>
  <c r="N597" i="7" s="1"/>
  <c r="M597" i="7" l="1"/>
  <c r="N598" i="7" s="1"/>
  <c r="R596" i="7"/>
  <c r="O597" i="7"/>
  <c r="O598" i="7" s="1"/>
  <c r="R597" i="7" l="1"/>
  <c r="S596" i="7"/>
  <c r="K596" i="7" s="1"/>
  <c r="L597" i="7" s="1"/>
  <c r="M598" i="7" s="1"/>
  <c r="R598" i="7" l="1"/>
  <c r="N599" i="7"/>
  <c r="O599" i="7"/>
  <c r="S597" i="7"/>
  <c r="K597" i="7" s="1"/>
  <c r="L598" i="7" s="1"/>
  <c r="M599" i="7" l="1"/>
  <c r="N600" i="7"/>
  <c r="O600" i="7"/>
  <c r="S598" i="7"/>
  <c r="K598" i="7" s="1"/>
  <c r="L599" i="7" s="1"/>
  <c r="M600" i="7" l="1"/>
  <c r="N601" i="7" s="1"/>
  <c r="R599" i="7"/>
  <c r="O601" i="7" l="1"/>
  <c r="S599" i="7"/>
  <c r="K599" i="7" s="1"/>
  <c r="L600" i="7" s="1"/>
  <c r="R600" i="7"/>
  <c r="M601" i="7" l="1"/>
  <c r="O602" i="7" s="1"/>
  <c r="S600" i="7"/>
  <c r="K600" i="7" s="1"/>
  <c r="L601" i="7" s="1"/>
  <c r="R601" i="7" l="1"/>
  <c r="M602" i="7"/>
  <c r="N602" i="7"/>
  <c r="N603" i="7" s="1"/>
  <c r="S601" i="7" l="1"/>
  <c r="K601" i="7" s="1"/>
  <c r="L602" i="7" s="1"/>
  <c r="M603" i="7" s="1"/>
  <c r="R602" i="7"/>
  <c r="O603" i="7"/>
  <c r="R603" i="7" l="1"/>
  <c r="N604" i="7"/>
  <c r="O604" i="7"/>
  <c r="S602" i="7"/>
  <c r="K602" i="7" s="1"/>
  <c r="L603" i="7" s="1"/>
  <c r="M604" i="7" l="1"/>
  <c r="S603" i="7"/>
  <c r="K603" i="7" s="1"/>
  <c r="L604" i="7" s="1"/>
  <c r="N605" i="7"/>
  <c r="O605" i="7"/>
  <c r="M605" i="7" l="1"/>
  <c r="O606" i="7" s="1"/>
  <c r="R604" i="7"/>
  <c r="S604" i="7" l="1"/>
  <c r="K604" i="7" s="1"/>
  <c r="L605" i="7" s="1"/>
  <c r="R605" i="7"/>
  <c r="M606" i="7"/>
  <c r="N606" i="7"/>
  <c r="N607" i="7" s="1"/>
  <c r="S605" i="7" l="1"/>
  <c r="K605" i="7" s="1"/>
  <c r="R606" i="7"/>
  <c r="L606" i="7"/>
  <c r="O607" i="7"/>
  <c r="S606" i="7" l="1"/>
  <c r="K606" i="7" s="1"/>
  <c r="L607" i="7" s="1"/>
  <c r="M607" i="7"/>
  <c r="M608" i="7" l="1"/>
  <c r="R607" i="7"/>
  <c r="N608" i="7"/>
  <c r="N609" i="7" s="1"/>
  <c r="O608" i="7"/>
  <c r="O609" i="7" s="1"/>
  <c r="S607" i="7" l="1"/>
  <c r="K607" i="7" s="1"/>
  <c r="L608" i="7" s="1"/>
  <c r="R608" i="7"/>
  <c r="M609" i="7"/>
  <c r="O610" i="7" s="1"/>
  <c r="R609" i="7" l="1"/>
  <c r="S608" i="7"/>
  <c r="K608" i="7" s="1"/>
  <c r="L609" i="7" s="1"/>
  <c r="N610" i="7"/>
  <c r="M610" i="7" l="1"/>
  <c r="N611" i="7"/>
  <c r="S609" i="7"/>
  <c r="K609" i="7" s="1"/>
  <c r="L610" i="7" s="1"/>
  <c r="M611" i="7" l="1"/>
  <c r="R610" i="7"/>
  <c r="O611" i="7"/>
  <c r="O612" i="7" s="1"/>
  <c r="R611" i="7" l="1"/>
  <c r="S610" i="7"/>
  <c r="K610" i="7" s="1"/>
  <c r="L611" i="7" s="1"/>
  <c r="N612" i="7"/>
  <c r="M612" i="7" l="1"/>
  <c r="N613" i="7"/>
  <c r="S611" i="7"/>
  <c r="K611" i="7" s="1"/>
  <c r="L612" i="7" s="1"/>
  <c r="M613" i="7" l="1"/>
  <c r="R612" i="7"/>
  <c r="O613" i="7"/>
  <c r="O614" i="7" s="1"/>
  <c r="R613" i="7" l="1"/>
  <c r="S612" i="7"/>
  <c r="K612" i="7" s="1"/>
  <c r="L613" i="7" s="1"/>
  <c r="N614" i="7"/>
  <c r="M614" i="7" l="1"/>
  <c r="S613" i="7"/>
  <c r="K613" i="7" s="1"/>
  <c r="L614" i="7" s="1"/>
  <c r="M615" i="7" l="1"/>
  <c r="R614" i="7"/>
  <c r="O615" i="7"/>
  <c r="O616" i="7" s="1"/>
  <c r="N615" i="7"/>
  <c r="N616" i="7" s="1"/>
  <c r="S614" i="7" l="1"/>
  <c r="K614" i="7" s="1"/>
  <c r="L615" i="7" s="1"/>
  <c r="M616" i="7"/>
  <c r="O617" i="7" s="1"/>
  <c r="R615" i="7"/>
  <c r="N617" i="7"/>
  <c r="S615" i="7" l="1"/>
  <c r="K615" i="7" s="1"/>
  <c r="L616" i="7" s="1"/>
  <c r="R616" i="7"/>
  <c r="M617" i="7" l="1"/>
  <c r="S616" i="7"/>
  <c r="K616" i="7" s="1"/>
  <c r="L617" i="7" s="1"/>
  <c r="R617" i="7" l="1"/>
  <c r="M618" i="7"/>
  <c r="O618" i="7"/>
  <c r="O619" i="7" s="1"/>
  <c r="N618" i="7"/>
  <c r="N619" i="7" s="1"/>
  <c r="R618" i="7" l="1"/>
  <c r="S617" i="7"/>
  <c r="K617" i="7" s="1"/>
  <c r="L618" i="7" s="1"/>
  <c r="S618" i="7" l="1"/>
  <c r="K618" i="7" s="1"/>
  <c r="L619" i="7" s="1"/>
  <c r="M619" i="7"/>
  <c r="R619" i="7" l="1"/>
  <c r="M620" i="7"/>
  <c r="O620" i="7"/>
  <c r="O621" i="7" s="1"/>
  <c r="N620" i="7"/>
  <c r="N621" i="7" s="1"/>
  <c r="S619" i="7" l="1"/>
  <c r="K619" i="7" s="1"/>
  <c r="L620" i="7" s="1"/>
  <c r="M621" i="7" s="1"/>
  <c r="R620" i="7"/>
  <c r="R621" i="7" l="1"/>
  <c r="O622" i="7"/>
  <c r="N622" i="7"/>
  <c r="S620" i="7"/>
  <c r="K620" i="7" s="1"/>
  <c r="L621" i="7" s="1"/>
  <c r="M622" i="7" l="1"/>
  <c r="O623" i="7"/>
  <c r="N623" i="7"/>
  <c r="S621" i="7"/>
  <c r="K621" i="7" s="1"/>
  <c r="L622" i="7" s="1"/>
  <c r="M623" i="7" l="1"/>
  <c r="N624" i="7" s="1"/>
  <c r="R622" i="7"/>
  <c r="S622" i="7" l="1"/>
  <c r="K622" i="7" s="1"/>
  <c r="L623" i="7" s="1"/>
  <c r="R623" i="7"/>
  <c r="O624" i="7"/>
  <c r="M624" i="7" l="1"/>
  <c r="S623" i="7"/>
  <c r="K623" i="7" s="1"/>
  <c r="L624" i="7" s="1"/>
  <c r="R624" i="7" l="1"/>
  <c r="M625" i="7"/>
  <c r="N625" i="7"/>
  <c r="N626" i="7" s="1"/>
  <c r="O625" i="7"/>
  <c r="O626" i="7" s="1"/>
  <c r="R625" i="7" l="1"/>
  <c r="S624" i="7"/>
  <c r="K624" i="7" s="1"/>
  <c r="L625" i="7" s="1"/>
  <c r="M626" i="7" l="1"/>
  <c r="S625" i="7"/>
  <c r="K625" i="7" s="1"/>
  <c r="L626" i="7" s="1"/>
  <c r="M627" i="7" l="1"/>
  <c r="R626" i="7"/>
  <c r="N627" i="7"/>
  <c r="N628" i="7" s="1"/>
  <c r="O627" i="7"/>
  <c r="O628" i="7" s="1"/>
  <c r="S626" i="7" l="1"/>
  <c r="K626" i="7" s="1"/>
  <c r="L627" i="7" s="1"/>
  <c r="R627" i="7"/>
  <c r="M628" i="7"/>
  <c r="S627" i="7" l="1"/>
  <c r="K627" i="7" s="1"/>
  <c r="L628" i="7"/>
  <c r="M629" i="7"/>
  <c r="R628" i="7"/>
  <c r="N629" i="7"/>
  <c r="N630" i="7" s="1"/>
  <c r="O629" i="7"/>
  <c r="O630" i="7" l="1"/>
  <c r="R629" i="7"/>
  <c r="S628" i="7"/>
  <c r="K628" i="7" s="1"/>
  <c r="L629" i="7" s="1"/>
  <c r="M630" i="7" l="1"/>
  <c r="S629" i="7"/>
  <c r="K629" i="7" s="1"/>
  <c r="L630" i="7" s="1"/>
  <c r="M631" i="7" l="1"/>
  <c r="R630" i="7"/>
  <c r="O631" i="7"/>
  <c r="O632" i="7" s="1"/>
  <c r="N631" i="7"/>
  <c r="N632" i="7" s="1"/>
  <c r="S630" i="7" l="1"/>
  <c r="K630" i="7" s="1"/>
  <c r="L631" i="7" s="1"/>
  <c r="M632" i="7"/>
  <c r="N633" i="7" s="1"/>
  <c r="R631" i="7"/>
  <c r="O633" i="7"/>
  <c r="S631" i="7" l="1"/>
  <c r="K631" i="7" s="1"/>
  <c r="L632" i="7" s="1"/>
  <c r="R632" i="7"/>
  <c r="M633" i="7" l="1"/>
  <c r="S632" i="7"/>
  <c r="K632" i="7" s="1"/>
  <c r="L633" i="7" s="1"/>
  <c r="R633" i="7" l="1"/>
  <c r="M634" i="7"/>
  <c r="O634" i="7"/>
  <c r="O635" i="7" s="1"/>
  <c r="N634" i="7"/>
  <c r="N635" i="7" s="1"/>
  <c r="R634" i="7" l="1"/>
  <c r="S633" i="7"/>
  <c r="K633" i="7" s="1"/>
  <c r="L634" i="7" s="1"/>
  <c r="S634" i="7" l="1"/>
  <c r="K634" i="7" s="1"/>
  <c r="L635" i="7" s="1"/>
  <c r="M635" i="7"/>
  <c r="R635" i="7" l="1"/>
  <c r="M636" i="7"/>
  <c r="N636" i="7"/>
  <c r="N637" i="7" s="1"/>
  <c r="O636" i="7"/>
  <c r="O637" i="7" s="1"/>
  <c r="R636" i="7" l="1"/>
  <c r="S635" i="7"/>
  <c r="K635" i="7" s="1"/>
  <c r="L636" i="7" s="1"/>
  <c r="S636" i="7" l="1"/>
  <c r="K636" i="7" s="1"/>
  <c r="L637" i="7" s="1"/>
  <c r="M637" i="7"/>
  <c r="R637" i="7" l="1"/>
  <c r="M638" i="7"/>
  <c r="O638" i="7"/>
  <c r="O639" i="7" s="1"/>
  <c r="N638" i="7"/>
  <c r="N639" i="7" s="1"/>
  <c r="R638" i="7" l="1"/>
  <c r="S637" i="7"/>
  <c r="K637" i="7" s="1"/>
  <c r="L638" i="7" s="1"/>
  <c r="S638" i="7" l="1"/>
  <c r="K638" i="7" s="1"/>
  <c r="L639" i="7" s="1"/>
  <c r="M639" i="7"/>
  <c r="M640" i="7" l="1"/>
  <c r="R639" i="7"/>
  <c r="N640" i="7"/>
  <c r="O640" i="7"/>
  <c r="N641" i="7" l="1"/>
  <c r="R640" i="7"/>
  <c r="O641" i="7"/>
  <c r="S639" i="7"/>
  <c r="K639" i="7" s="1"/>
  <c r="L640" i="7" s="1"/>
  <c r="M641" i="7" l="1"/>
  <c r="O642" i="7"/>
  <c r="S640" i="7"/>
  <c r="K640" i="7" s="1"/>
  <c r="L641" i="7" s="1"/>
  <c r="N642" i="7"/>
  <c r="R641" i="7" l="1"/>
  <c r="M642" i="7"/>
  <c r="R642" i="7" l="1"/>
  <c r="O643" i="7"/>
  <c r="S641" i="7"/>
  <c r="K641" i="7" s="1"/>
  <c r="L642" i="7" s="1"/>
  <c r="N643" i="7"/>
  <c r="S642" i="7" l="1"/>
  <c r="K642" i="7" s="1"/>
  <c r="L643" i="7" s="1"/>
  <c r="M643" i="7"/>
  <c r="O644" i="7" s="1"/>
  <c r="M644" i="7" l="1"/>
  <c r="R643" i="7"/>
  <c r="O645" i="7"/>
  <c r="N644" i="7"/>
  <c r="N645" i="7" s="1"/>
  <c r="S643" i="7" l="1"/>
  <c r="K643" i="7" s="1"/>
  <c r="L644" i="7" s="1"/>
  <c r="M645" i="7"/>
  <c r="R644" i="7"/>
  <c r="O646" i="7"/>
  <c r="R645" i="7" l="1"/>
  <c r="N646" i="7"/>
  <c r="S644" i="7"/>
  <c r="K644" i="7" s="1"/>
  <c r="L645" i="7"/>
  <c r="M646" i="7" s="1"/>
  <c r="R646" i="7" l="1"/>
  <c r="O647" i="7"/>
  <c r="N647" i="7"/>
  <c r="S645" i="7"/>
  <c r="K645" i="7" s="1"/>
  <c r="L646" i="7" s="1"/>
  <c r="M647" i="7" l="1"/>
  <c r="O648" i="7"/>
  <c r="N648" i="7"/>
  <c r="S646" i="7"/>
  <c r="K646" i="7" s="1"/>
  <c r="L647" i="7" s="1"/>
  <c r="M648" i="7" l="1"/>
  <c r="O649" i="7" s="1"/>
  <c r="R647" i="7"/>
  <c r="N649" i="7" l="1"/>
  <c r="S647" i="7"/>
  <c r="K647" i="7" s="1"/>
  <c r="L648" i="7" s="1"/>
  <c r="R648" i="7"/>
  <c r="S648" i="7" l="1"/>
  <c r="K648" i="7" s="1"/>
  <c r="L649" i="7" s="1"/>
  <c r="M649" i="7"/>
  <c r="N650" i="7" s="1"/>
  <c r="R649" i="7" l="1"/>
  <c r="M650" i="7"/>
  <c r="O650" i="7"/>
  <c r="O651" i="7" s="1"/>
  <c r="N651" i="7"/>
  <c r="S649" i="7" l="1"/>
  <c r="K649" i="7" s="1"/>
  <c r="L650" i="7" s="1"/>
  <c r="M651" i="7"/>
  <c r="R650" i="7"/>
  <c r="R651" i="7" l="1"/>
  <c r="O652" i="7"/>
  <c r="S650" i="7"/>
  <c r="K650" i="7" s="1"/>
  <c r="L651" i="7" s="1"/>
  <c r="N652" i="7"/>
  <c r="M652" i="7" l="1"/>
  <c r="N653" i="7"/>
  <c r="O653" i="7"/>
  <c r="S651" i="7"/>
  <c r="K651" i="7" s="1"/>
  <c r="L652" i="7" s="1"/>
  <c r="M653" i="7" l="1"/>
  <c r="R652" i="7"/>
  <c r="O654" i="7"/>
  <c r="R653" i="7" l="1"/>
  <c r="N654" i="7"/>
  <c r="S652" i="7"/>
  <c r="K652" i="7" s="1"/>
  <c r="L653" i="7" s="1"/>
  <c r="M654" i="7" s="1"/>
  <c r="R654" i="7" l="1"/>
  <c r="O655" i="7"/>
  <c r="N655" i="7"/>
  <c r="S653" i="7"/>
  <c r="K653" i="7" s="1"/>
  <c r="L654" i="7" s="1"/>
  <c r="M655" i="7" l="1"/>
  <c r="O656" i="7"/>
  <c r="N656" i="7"/>
  <c r="S654" i="7"/>
  <c r="K654" i="7" s="1"/>
  <c r="L655" i="7" s="1"/>
  <c r="R655" i="7" l="1"/>
  <c r="M656" i="7"/>
  <c r="O657" i="7" s="1"/>
  <c r="N657" i="7" l="1"/>
  <c r="S655" i="7"/>
  <c r="K655" i="7" s="1"/>
  <c r="L656" i="7" s="1"/>
  <c r="M657" i="7" s="1"/>
  <c r="R656" i="7"/>
  <c r="R657" i="7" l="1"/>
  <c r="O658" i="7"/>
  <c r="S656" i="7"/>
  <c r="K656" i="7" s="1"/>
  <c r="N658" i="7"/>
  <c r="L657" i="7"/>
  <c r="M658" i="7" l="1"/>
  <c r="N659" i="7" s="1"/>
  <c r="S657" i="7"/>
  <c r="K657" i="7" s="1"/>
  <c r="L658" i="7" s="1"/>
  <c r="R658" i="7" l="1"/>
  <c r="M659" i="7"/>
  <c r="N660" i="7" s="1"/>
  <c r="O659" i="7"/>
  <c r="O660" i="7" s="1"/>
  <c r="S658" i="7" l="1"/>
  <c r="K658" i="7" s="1"/>
  <c r="L659" i="7" s="1"/>
  <c r="M660" i="7" s="1"/>
  <c r="R659" i="7"/>
  <c r="R660" i="7" l="1"/>
  <c r="N661" i="7"/>
  <c r="O661" i="7"/>
  <c r="S659" i="7"/>
  <c r="K659" i="7" s="1"/>
  <c r="L660" i="7" s="1"/>
  <c r="M661" i="7" l="1"/>
  <c r="S660" i="7"/>
  <c r="K660" i="7" s="1"/>
  <c r="L661" i="7" s="1"/>
  <c r="N662" i="7"/>
  <c r="O662" i="7"/>
  <c r="R661" i="7" l="1"/>
  <c r="M662" i="7"/>
  <c r="O663" i="7"/>
  <c r="S661" i="7" l="1"/>
  <c r="K661" i="7" s="1"/>
  <c r="L662" i="7" s="1"/>
  <c r="R662" i="7"/>
  <c r="N663" i="7"/>
  <c r="S662" i="7" l="1"/>
  <c r="K662" i="7" s="1"/>
  <c r="L663" i="7" s="1"/>
  <c r="M663" i="7"/>
  <c r="R663" i="7" l="1"/>
  <c r="M664" i="7"/>
  <c r="O664" i="7"/>
  <c r="O665" i="7" s="1"/>
  <c r="N664" i="7"/>
  <c r="N665" i="7" s="1"/>
  <c r="R664" i="7" l="1"/>
  <c r="S663" i="7"/>
  <c r="K663" i="7" s="1"/>
  <c r="L664" i="7" s="1"/>
  <c r="M665" i="7" l="1"/>
  <c r="S664" i="7"/>
  <c r="K664" i="7" s="1"/>
  <c r="L665" i="7" s="1"/>
  <c r="R665" i="7" l="1"/>
  <c r="M666" i="7"/>
  <c r="N666" i="7"/>
  <c r="N667" i="7" s="1"/>
  <c r="O666" i="7"/>
  <c r="O667" i="7" s="1"/>
  <c r="R666" i="7" l="1"/>
  <c r="S665" i="7"/>
  <c r="K665" i="7" s="1"/>
  <c r="L666" i="7" s="1"/>
  <c r="S666" i="7" l="1"/>
  <c r="K666" i="7" s="1"/>
  <c r="L667" i="7" s="1"/>
  <c r="M667" i="7"/>
  <c r="M668" i="7" l="1"/>
  <c r="R667" i="7"/>
  <c r="O668" i="7"/>
  <c r="O669" i="7" s="1"/>
  <c r="N668" i="7"/>
  <c r="N669" i="7" s="1"/>
  <c r="S667" i="7" l="1"/>
  <c r="K667" i="7" s="1"/>
  <c r="L668" i="7" s="1"/>
  <c r="R668" i="7"/>
  <c r="M669" i="7"/>
  <c r="R669" i="7" l="1"/>
  <c r="O670" i="7"/>
  <c r="S668" i="7"/>
  <c r="K668" i="7" s="1"/>
  <c r="L669" i="7" s="1"/>
  <c r="N670" i="7"/>
  <c r="M670" i="7" l="1"/>
  <c r="N671" i="7"/>
  <c r="S669" i="7"/>
  <c r="K669" i="7" s="1"/>
  <c r="L670" i="7" s="1"/>
  <c r="M671" i="7" l="1"/>
  <c r="R670" i="7"/>
  <c r="N672" i="7"/>
  <c r="O671" i="7"/>
  <c r="O672" i="7" s="1"/>
  <c r="S670" i="7" l="1"/>
  <c r="K670" i="7" s="1"/>
  <c r="L671" i="7" s="1"/>
  <c r="R671" i="7"/>
  <c r="M672" i="7"/>
  <c r="O673" i="7" s="1"/>
  <c r="N673" i="7"/>
  <c r="R672" i="7" l="1"/>
  <c r="S671" i="7"/>
  <c r="K671" i="7" s="1"/>
  <c r="L672" i="7" s="1"/>
  <c r="M673" i="7" l="1"/>
  <c r="S672" i="7"/>
  <c r="K672" i="7" s="1"/>
  <c r="L673" i="7" s="1"/>
  <c r="R673" i="7" l="1"/>
  <c r="M674" i="7"/>
  <c r="O674" i="7"/>
  <c r="O675" i="7" s="1"/>
  <c r="N674" i="7"/>
  <c r="N675" i="7" s="1"/>
  <c r="R674" i="7" l="1"/>
  <c r="S673" i="7"/>
  <c r="K673" i="7" s="1"/>
  <c r="L674" i="7" s="1"/>
  <c r="M675" i="7" l="1"/>
  <c r="S674" i="7"/>
  <c r="K674" i="7" s="1"/>
  <c r="L675" i="7" s="1"/>
  <c r="M676" i="7" l="1"/>
  <c r="R675" i="7"/>
  <c r="N676" i="7"/>
  <c r="N677" i="7" s="1"/>
  <c r="O676" i="7"/>
  <c r="O677" i="7" s="1"/>
  <c r="S675" i="7" l="1"/>
  <c r="K675" i="7" s="1"/>
  <c r="L676" i="7" s="1"/>
  <c r="R676" i="7"/>
  <c r="M677" i="7"/>
  <c r="S676" i="7" l="1"/>
  <c r="K676" i="7" s="1"/>
  <c r="L677" i="7" s="1"/>
  <c r="R677" i="7"/>
  <c r="N678" i="7"/>
  <c r="O678" i="7"/>
  <c r="M678" i="7" l="1"/>
  <c r="N679" i="7"/>
  <c r="S677" i="7"/>
  <c r="K677" i="7" s="1"/>
  <c r="L678" i="7" s="1"/>
  <c r="M679" i="7" l="1"/>
  <c r="R678" i="7"/>
  <c r="O679" i="7"/>
  <c r="O680" i="7" l="1"/>
  <c r="R679" i="7"/>
  <c r="N680" i="7"/>
  <c r="S678" i="7"/>
  <c r="K678" i="7" s="1"/>
  <c r="L679" i="7" s="1"/>
  <c r="M680" i="7" l="1"/>
  <c r="N681" i="7"/>
  <c r="S679" i="7"/>
  <c r="K679" i="7" s="1"/>
  <c r="L680" i="7" s="1"/>
  <c r="O681" i="7"/>
  <c r="R680" i="7" l="1"/>
  <c r="M681" i="7"/>
  <c r="N682" i="7" s="1"/>
  <c r="O682" i="7" l="1"/>
  <c r="R681" i="7"/>
  <c r="S680" i="7"/>
  <c r="K680" i="7" s="1"/>
  <c r="L681" i="7" s="1"/>
  <c r="S681" i="7" l="1"/>
  <c r="K681" i="7" s="1"/>
  <c r="L682" i="7" s="1"/>
  <c r="M682" i="7"/>
  <c r="R682" i="7" l="1"/>
  <c r="M683" i="7"/>
  <c r="O683" i="7"/>
  <c r="O684" i="7" s="1"/>
  <c r="N683" i="7"/>
  <c r="N684" i="7" s="1"/>
  <c r="R683" i="7" l="1"/>
  <c r="S682" i="7"/>
  <c r="K682" i="7" s="1"/>
  <c r="L683" i="7" s="1"/>
  <c r="M684" i="7" s="1"/>
  <c r="R684" i="7" l="1"/>
  <c r="N685" i="7"/>
  <c r="O685" i="7"/>
  <c r="S683" i="7"/>
  <c r="K683" i="7" s="1"/>
  <c r="L684" i="7" s="1"/>
  <c r="M685" i="7" l="1"/>
  <c r="N686" i="7"/>
  <c r="O686" i="7"/>
  <c r="S684" i="7"/>
  <c r="K684" i="7" s="1"/>
  <c r="L685" i="7" s="1"/>
  <c r="R685" i="7" l="1"/>
  <c r="M686" i="7"/>
  <c r="R686" i="7" l="1"/>
  <c r="O687" i="7"/>
  <c r="S685" i="7"/>
  <c r="K685" i="7" s="1"/>
  <c r="L686" i="7" s="1"/>
  <c r="N687" i="7"/>
  <c r="S686" i="7" l="1"/>
  <c r="K686" i="7" s="1"/>
  <c r="L687" i="7"/>
  <c r="M687" i="7"/>
  <c r="O688" i="7" s="1"/>
  <c r="R687" i="7" l="1"/>
  <c r="M688" i="7"/>
  <c r="O689" i="7"/>
  <c r="N688" i="7"/>
  <c r="N689" i="7" s="1"/>
  <c r="S687" i="7" l="1"/>
  <c r="K687" i="7" s="1"/>
  <c r="L688" i="7" s="1"/>
  <c r="R688" i="7"/>
  <c r="S688" i="7" l="1"/>
  <c r="K688" i="7" s="1"/>
  <c r="L689" i="7" s="1"/>
  <c r="M689" i="7"/>
  <c r="R689" i="7" l="1"/>
  <c r="M690" i="7"/>
  <c r="N690" i="7"/>
  <c r="N691" i="7" s="1"/>
  <c r="O690" i="7"/>
  <c r="O691" i="7" s="1"/>
  <c r="R690" i="7" l="1"/>
  <c r="S689" i="7"/>
  <c r="K689" i="7" s="1"/>
  <c r="L690" i="7" s="1"/>
  <c r="M691" i="7" l="1"/>
  <c r="S690" i="7"/>
  <c r="K690" i="7" s="1"/>
  <c r="L691" i="7" s="1"/>
  <c r="M692" i="7" l="1"/>
  <c r="R691" i="7"/>
  <c r="N692" i="7"/>
  <c r="N693" i="7" s="1"/>
  <c r="O692" i="7"/>
  <c r="O693" i="7" s="1"/>
  <c r="S691" i="7" l="1"/>
  <c r="K691" i="7" s="1"/>
  <c r="L692" i="7" s="1"/>
  <c r="R692" i="7"/>
  <c r="M693" i="7"/>
  <c r="R693" i="7" l="1"/>
  <c r="S692" i="7"/>
  <c r="K692" i="7" s="1"/>
  <c r="L693" i="7" s="1"/>
  <c r="N694" i="7"/>
  <c r="O694" i="7"/>
  <c r="M694" i="7" l="1"/>
  <c r="N695" i="7"/>
  <c r="O695" i="7"/>
  <c r="S693" i="7"/>
  <c r="K693" i="7" s="1"/>
  <c r="L694" i="7" s="1"/>
  <c r="M695" i="7" l="1"/>
  <c r="R694" i="7"/>
  <c r="O696" i="7"/>
  <c r="R695" i="7" l="1"/>
  <c r="S694" i="7"/>
  <c r="K694" i="7" s="1"/>
  <c r="L695" i="7" s="1"/>
  <c r="N696" i="7"/>
  <c r="S695" i="7" l="1"/>
  <c r="K695" i="7" s="1"/>
  <c r="L696" i="7" s="1"/>
  <c r="M696" i="7"/>
  <c r="N697" i="7" s="1"/>
  <c r="R696" i="7" l="1"/>
  <c r="M697" i="7"/>
  <c r="N698" i="7" s="1"/>
  <c r="O697" i="7"/>
  <c r="O698" i="7" s="1"/>
  <c r="S696" i="7" l="1"/>
  <c r="K696" i="7" s="1"/>
  <c r="L697" i="7" s="1"/>
  <c r="R697" i="7"/>
  <c r="M698" i="7"/>
  <c r="O699" i="7" s="1"/>
  <c r="S697" i="7" l="1"/>
  <c r="K697" i="7" s="1"/>
  <c r="L698" i="7" s="1"/>
  <c r="R698" i="7"/>
  <c r="N699" i="7"/>
  <c r="M699" i="7" l="1"/>
  <c r="N700" i="7"/>
  <c r="S698" i="7"/>
  <c r="K698" i="7" s="1"/>
  <c r="L699" i="7" s="1"/>
  <c r="M700" i="7" l="1"/>
  <c r="R699" i="7"/>
  <c r="O700" i="7"/>
  <c r="O701" i="7" s="1"/>
  <c r="R700" i="7" l="1"/>
  <c r="S699" i="7"/>
  <c r="K699" i="7" s="1"/>
  <c r="L700" i="7" s="1"/>
  <c r="N701" i="7"/>
  <c r="S700" i="7" l="1"/>
  <c r="K700" i="7" s="1"/>
  <c r="L701" i="7" s="1"/>
  <c r="M701" i="7"/>
  <c r="R701" i="7" l="1"/>
  <c r="M702" i="7"/>
  <c r="O702" i="7"/>
  <c r="O703" i="7" s="1"/>
  <c r="N702" i="7"/>
  <c r="N703" i="7" s="1"/>
  <c r="R702" i="7" l="1"/>
  <c r="S701" i="7"/>
  <c r="K701" i="7" s="1"/>
  <c r="L702" i="7" s="1"/>
  <c r="M703" i="7" l="1"/>
  <c r="S702" i="7"/>
  <c r="K702" i="7" s="1"/>
  <c r="L703" i="7" s="1"/>
  <c r="R703" i="7" l="1"/>
  <c r="M704" i="7"/>
  <c r="N704" i="7"/>
  <c r="N705" i="7" s="1"/>
  <c r="O704" i="7"/>
  <c r="O705" i="7" s="1"/>
  <c r="R704" i="7" l="1"/>
  <c r="S703" i="7"/>
  <c r="K703" i="7" s="1"/>
  <c r="L704" i="7" s="1"/>
  <c r="M705" i="7" s="1"/>
  <c r="R705" i="7" l="1"/>
  <c r="O706" i="7"/>
  <c r="N706" i="7"/>
  <c r="S704" i="7"/>
  <c r="K704" i="7" s="1"/>
  <c r="L705" i="7" s="1"/>
  <c r="M706" i="7" l="1"/>
  <c r="S705" i="7"/>
  <c r="K705" i="7" s="1"/>
  <c r="L706" i="7" s="1"/>
  <c r="O707" i="7"/>
  <c r="N707" i="7"/>
  <c r="M707" i="7" l="1"/>
  <c r="N708" i="7" s="1"/>
  <c r="R706" i="7"/>
  <c r="S706" i="7" l="1"/>
  <c r="K706" i="7" s="1"/>
  <c r="L707" i="7" s="1"/>
  <c r="M708" i="7"/>
  <c r="N709" i="7" s="1"/>
  <c r="R707" i="7"/>
  <c r="O708" i="7"/>
  <c r="O709" i="7" s="1"/>
  <c r="S707" i="7" l="1"/>
  <c r="K707" i="7" s="1"/>
  <c r="L708" i="7"/>
  <c r="M709" i="7" s="1"/>
  <c r="N710" i="7" s="1"/>
  <c r="R708" i="7"/>
  <c r="S708" i="7" l="1"/>
  <c r="K708" i="7" s="1"/>
  <c r="R709" i="7"/>
  <c r="L709" i="7"/>
  <c r="O710" i="7"/>
  <c r="S709" i="7" l="1"/>
  <c r="K709" i="7" s="1"/>
  <c r="L710" i="7" s="1"/>
  <c r="M710" i="7"/>
  <c r="O711" i="7" s="1"/>
  <c r="R710" i="7" l="1"/>
  <c r="M711" i="7"/>
  <c r="O712" i="7" s="1"/>
  <c r="N711" i="7"/>
  <c r="N712" i="7" s="1"/>
  <c r="S710" i="7" l="1"/>
  <c r="K710" i="7" s="1"/>
  <c r="L711" i="7" s="1"/>
  <c r="R711" i="7"/>
  <c r="M712" i="7"/>
  <c r="R712" i="7" l="1"/>
  <c r="N713" i="7"/>
  <c r="S711" i="7"/>
  <c r="K711" i="7" s="1"/>
  <c r="L712" i="7" s="1"/>
  <c r="O713" i="7"/>
  <c r="M713" i="7" l="1"/>
  <c r="O714" i="7"/>
  <c r="N714" i="7"/>
  <c r="S712" i="7"/>
  <c r="K712" i="7" s="1"/>
  <c r="L713" i="7" s="1"/>
  <c r="R713" i="7" l="1"/>
  <c r="M714" i="7"/>
  <c r="N715" i="7" s="1"/>
  <c r="R714" i="7" l="1"/>
  <c r="O715" i="7"/>
  <c r="S713" i="7"/>
  <c r="K713" i="7" s="1"/>
  <c r="L714" i="7" s="1"/>
  <c r="M715" i="7" l="1"/>
  <c r="O716" i="7"/>
  <c r="S714" i="7"/>
  <c r="K714" i="7" s="1"/>
  <c r="L715" i="7" s="1"/>
  <c r="R715" i="7" l="1"/>
  <c r="M716" i="7"/>
  <c r="N716" i="7"/>
  <c r="N717" i="7" s="1"/>
  <c r="S715" i="7" l="1"/>
  <c r="K715" i="7" s="1"/>
  <c r="L716" i="7" s="1"/>
  <c r="R716" i="7"/>
  <c r="O717" i="7"/>
  <c r="M717" i="7" l="1"/>
  <c r="O718" i="7" s="1"/>
  <c r="S716" i="7"/>
  <c r="K716" i="7" s="1"/>
  <c r="L717" i="7" s="1"/>
  <c r="M718" i="7" l="1"/>
  <c r="R717" i="7"/>
  <c r="N718" i="7"/>
  <c r="N719" i="7" s="1"/>
  <c r="O719" i="7"/>
  <c r="S717" i="7" l="1"/>
  <c r="K717" i="7" s="1"/>
  <c r="L718" i="7" s="1"/>
  <c r="R718" i="7"/>
  <c r="M719" i="7"/>
  <c r="S718" i="7" l="1"/>
  <c r="K718" i="7" s="1"/>
  <c r="L719" i="7" s="1"/>
  <c r="R719" i="7"/>
  <c r="N720" i="7"/>
  <c r="O720" i="7"/>
  <c r="M720" i="7" l="1"/>
  <c r="N721" i="7" s="1"/>
  <c r="S719" i="7"/>
  <c r="K719" i="7" s="1"/>
  <c r="L720" i="7" s="1"/>
  <c r="R720" i="7" l="1"/>
  <c r="M721" i="7"/>
  <c r="N722" i="7" s="1"/>
  <c r="O721" i="7"/>
  <c r="O722" i="7" s="1"/>
  <c r="S720" i="7" l="1"/>
  <c r="K720" i="7" s="1"/>
  <c r="L721" i="7" s="1"/>
  <c r="M722" i="7" s="1"/>
  <c r="N723" i="7" s="1"/>
  <c r="R721" i="7"/>
  <c r="R722" i="7" l="1"/>
  <c r="S721" i="7"/>
  <c r="K721" i="7" s="1"/>
  <c r="L722" i="7" s="1"/>
  <c r="O723" i="7"/>
  <c r="M723" i="7" l="1"/>
  <c r="O724" i="7"/>
  <c r="S722" i="7"/>
  <c r="K722" i="7" s="1"/>
  <c r="L723" i="7" s="1"/>
  <c r="R723" i="7" l="1"/>
  <c r="M724" i="7"/>
  <c r="N724" i="7"/>
  <c r="N725" i="7" s="1"/>
  <c r="S723" i="7" l="1"/>
  <c r="K723" i="7" s="1"/>
  <c r="L724" i="7" s="1"/>
  <c r="R724" i="7"/>
  <c r="O725" i="7"/>
  <c r="S724" i="7" l="1"/>
  <c r="K724" i="7" s="1"/>
  <c r="L725" i="7" s="1"/>
  <c r="M725" i="7"/>
  <c r="O726" i="7" s="1"/>
  <c r="M726" i="7" l="1"/>
  <c r="O727" i="7" s="1"/>
  <c r="R725" i="7"/>
  <c r="N726" i="7"/>
  <c r="N727" i="7" s="1"/>
  <c r="R726" i="7" l="1"/>
  <c r="S725" i="7"/>
  <c r="K725" i="7" s="1"/>
  <c r="L726" i="7" s="1"/>
  <c r="M727" i="7" s="1"/>
  <c r="R727" i="7" l="1"/>
  <c r="O728" i="7"/>
  <c r="N728" i="7"/>
  <c r="S726" i="7"/>
  <c r="K726" i="7" s="1"/>
  <c r="L727" i="7" s="1"/>
  <c r="M728" i="7" l="1"/>
  <c r="N729" i="7" s="1"/>
  <c r="S727" i="7"/>
  <c r="K727" i="7" s="1"/>
  <c r="L728" i="7" s="1"/>
  <c r="O729" i="7"/>
  <c r="R728" i="7" l="1"/>
  <c r="M729" i="7"/>
  <c r="R729" i="7" l="1"/>
  <c r="N730" i="7"/>
  <c r="S728" i="7"/>
  <c r="K728" i="7" s="1"/>
  <c r="L729" i="7" s="1"/>
  <c r="O730" i="7"/>
  <c r="S729" i="7" l="1"/>
  <c r="K729" i="7" s="1"/>
  <c r="L730" i="7"/>
  <c r="M730" i="7"/>
  <c r="R730" i="7" l="1"/>
  <c r="M731" i="7"/>
  <c r="O731" i="7"/>
  <c r="O732" i="7" s="1"/>
  <c r="N731" i="7"/>
  <c r="N732" i="7" s="1"/>
  <c r="S730" i="7" l="1"/>
  <c r="K730" i="7" s="1"/>
  <c r="L731" i="7" s="1"/>
  <c r="R731" i="7"/>
  <c r="M732" i="7"/>
  <c r="N733" i="7" s="1"/>
  <c r="S731" i="7" l="1"/>
  <c r="K731" i="7" s="1"/>
  <c r="R732" i="7"/>
  <c r="O733" i="7"/>
  <c r="L732" i="7"/>
  <c r="S732" i="7" l="1"/>
  <c r="K732" i="7" s="1"/>
  <c r="L733" i="7" s="1"/>
  <c r="M733" i="7"/>
  <c r="M734" i="7" l="1"/>
  <c r="R733" i="7"/>
  <c r="N734" i="7"/>
  <c r="N735" i="7" s="1"/>
  <c r="O734" i="7"/>
  <c r="O735" i="7" s="1"/>
  <c r="S733" i="7" l="1"/>
  <c r="K733" i="7" s="1"/>
  <c r="L734" i="7" s="1"/>
  <c r="R734" i="7"/>
  <c r="M735" i="7"/>
  <c r="R735" i="7" l="1"/>
  <c r="S734" i="7"/>
  <c r="K734" i="7" s="1"/>
  <c r="L735" i="7" s="1"/>
  <c r="N736" i="7"/>
  <c r="O736" i="7"/>
  <c r="M736" i="7" l="1"/>
  <c r="N737" i="7" s="1"/>
  <c r="S735" i="7"/>
  <c r="K735" i="7" s="1"/>
  <c r="L736" i="7" s="1"/>
  <c r="O737" i="7"/>
  <c r="R736" i="7" l="1"/>
  <c r="M737" i="7"/>
  <c r="N738" i="7" s="1"/>
  <c r="R737" i="7" l="1"/>
  <c r="S736" i="7"/>
  <c r="K736" i="7" s="1"/>
  <c r="L737" i="7" s="1"/>
  <c r="M738" i="7" s="1"/>
  <c r="O738" i="7"/>
  <c r="R738" i="7" l="1"/>
  <c r="N739" i="7"/>
  <c r="O739" i="7"/>
  <c r="S737" i="7"/>
  <c r="K737" i="7" s="1"/>
  <c r="L738" i="7" s="1"/>
  <c r="M739" i="7" l="1"/>
  <c r="S738" i="7"/>
  <c r="K738" i="7" s="1"/>
  <c r="L739" i="7" s="1"/>
  <c r="N740" i="7"/>
  <c r="O740" i="7"/>
  <c r="R739" i="7" l="1"/>
  <c r="M740" i="7"/>
  <c r="N741" i="7"/>
  <c r="S739" i="7" l="1"/>
  <c r="K739" i="7" s="1"/>
  <c r="L740" i="7" s="1"/>
  <c r="R740" i="7"/>
  <c r="O741" i="7"/>
  <c r="S740" i="7" l="1"/>
  <c r="K740" i="7" s="1"/>
  <c r="L741" i="7" s="1"/>
  <c r="M741" i="7"/>
  <c r="O742" i="7" s="1"/>
  <c r="M742" i="7" l="1"/>
  <c r="R741" i="7"/>
  <c r="N742" i="7"/>
  <c r="N743" i="7" s="1"/>
  <c r="R742" i="7" l="1"/>
  <c r="S741" i="7"/>
  <c r="K741" i="7" s="1"/>
  <c r="L742" i="7" s="1"/>
  <c r="O743" i="7"/>
  <c r="M743" i="7" l="1"/>
  <c r="O744" i="7"/>
  <c r="S742" i="7"/>
  <c r="K742" i="7" s="1"/>
  <c r="L743" i="7" s="1"/>
  <c r="R743" i="7" l="1"/>
  <c r="M744" i="7"/>
  <c r="O745" i="7" s="1"/>
  <c r="N744" i="7"/>
  <c r="N745" i="7" s="1"/>
  <c r="R744" i="7" l="1"/>
  <c r="S743" i="7"/>
  <c r="K743" i="7" s="1"/>
  <c r="L744" i="7" s="1"/>
  <c r="M745" i="7" l="1"/>
  <c r="S744" i="7"/>
  <c r="K744" i="7" s="1"/>
  <c r="L745" i="7" s="1"/>
  <c r="R745" i="7" l="1"/>
  <c r="M746" i="7"/>
  <c r="O746" i="7"/>
  <c r="O747" i="7" s="1"/>
  <c r="N746" i="7"/>
  <c r="N747" i="7" s="1"/>
  <c r="R746" i="7" l="1"/>
  <c r="S745" i="7"/>
  <c r="K745" i="7" s="1"/>
  <c r="L746" i="7" s="1"/>
  <c r="M747" i="7" l="1"/>
  <c r="S746" i="7"/>
  <c r="K746" i="7" s="1"/>
  <c r="L747" i="7" s="1"/>
  <c r="R747" i="7" l="1"/>
  <c r="M748" i="7"/>
  <c r="N748" i="7"/>
  <c r="N749" i="7" s="1"/>
  <c r="O748" i="7"/>
  <c r="O749" i="7" s="1"/>
  <c r="R748" i="7" l="1"/>
  <c r="S747" i="7"/>
  <c r="K747" i="7" s="1"/>
  <c r="L748" i="7" s="1"/>
  <c r="M749" i="7" l="1"/>
  <c r="S748" i="7"/>
  <c r="K748" i="7" s="1"/>
  <c r="L749" i="7" s="1"/>
  <c r="M750" i="7" l="1"/>
  <c r="R749" i="7"/>
  <c r="O750" i="7"/>
  <c r="O751" i="7" s="1"/>
  <c r="N750" i="7"/>
  <c r="N751" i="7" s="1"/>
  <c r="S749" i="7" l="1"/>
  <c r="K749" i="7" s="1"/>
  <c r="L750" i="7" s="1"/>
  <c r="M751" i="7" s="1"/>
  <c r="R750" i="7"/>
  <c r="R751" i="7" l="1"/>
  <c r="O752" i="7"/>
  <c r="N752" i="7"/>
  <c r="S750" i="7"/>
  <c r="K750" i="7" s="1"/>
  <c r="L751" i="7" s="1"/>
  <c r="M752" i="7" l="1"/>
  <c r="S751" i="7"/>
  <c r="K751" i="7" s="1"/>
  <c r="L752" i="7" s="1"/>
  <c r="N753" i="7"/>
  <c r="O753" i="7"/>
  <c r="R752" i="7" l="1"/>
  <c r="M753" i="7"/>
  <c r="N754" i="7"/>
  <c r="S752" i="7" l="1"/>
  <c r="K752" i="7" s="1"/>
  <c r="L753" i="7" s="1"/>
  <c r="R753" i="7"/>
  <c r="M754" i="7"/>
  <c r="O754" i="7"/>
  <c r="O755" i="7" s="1"/>
  <c r="R754" i="7" l="1"/>
  <c r="N755" i="7"/>
  <c r="S753" i="7"/>
  <c r="K753" i="7" s="1"/>
  <c r="L754" i="7" s="1"/>
  <c r="M755" i="7" l="1"/>
  <c r="N756" i="7"/>
  <c r="S754" i="7"/>
  <c r="K754" i="7" s="1"/>
  <c r="L755" i="7" s="1"/>
  <c r="M756" i="7" l="1"/>
  <c r="R755" i="7"/>
  <c r="O756" i="7"/>
  <c r="O757" i="7" s="1"/>
  <c r="R756" i="7" l="1"/>
  <c r="S755" i="7"/>
  <c r="K755" i="7" s="1"/>
  <c r="L756" i="7" s="1"/>
  <c r="N757" i="7"/>
  <c r="M757" i="7" l="1"/>
  <c r="S756" i="7"/>
  <c r="K756" i="7" s="1"/>
  <c r="L757" i="7" s="1"/>
  <c r="N758" i="7"/>
  <c r="R757" i="7" l="1"/>
  <c r="M758" i="7"/>
  <c r="N759" i="7" s="1"/>
  <c r="O758" i="7"/>
  <c r="O759" i="7" s="1"/>
  <c r="S757" i="7" l="1"/>
  <c r="K757" i="7" s="1"/>
  <c r="L758" i="7" s="1"/>
  <c r="R758" i="7"/>
  <c r="S758" i="7" l="1"/>
  <c r="K758" i="7" s="1"/>
  <c r="L759" i="7" s="1"/>
  <c r="M759" i="7"/>
  <c r="R759" i="7" l="1"/>
  <c r="M760" i="7"/>
  <c r="N760" i="7"/>
  <c r="N761" i="7" s="1"/>
  <c r="O760" i="7"/>
  <c r="O761" i="7" s="1"/>
  <c r="R760" i="7" l="1"/>
  <c r="S759" i="7"/>
  <c r="K759" i="7" s="1"/>
  <c r="L760" i="7" s="1"/>
  <c r="M761" i="7" s="1"/>
  <c r="O762" i="7" s="1"/>
  <c r="R761" i="7" l="1"/>
  <c r="N762" i="7"/>
  <c r="S760" i="7"/>
  <c r="K760" i="7" s="1"/>
  <c r="L761" i="7" s="1"/>
  <c r="M762" i="7" l="1"/>
  <c r="S761" i="7"/>
  <c r="K761" i="7" s="1"/>
  <c r="L762" i="7" s="1"/>
  <c r="N763" i="7"/>
  <c r="R762" i="7" l="1"/>
  <c r="M763" i="7"/>
  <c r="O763" i="7"/>
  <c r="O764" i="7" s="1"/>
  <c r="S762" i="7" l="1"/>
  <c r="K762" i="7" s="1"/>
  <c r="L763" i="7" s="1"/>
  <c r="R763" i="7"/>
  <c r="N764" i="7"/>
  <c r="S763" i="7" l="1"/>
  <c r="K763" i="7" s="1"/>
  <c r="L764" i="7" s="1"/>
  <c r="M764" i="7"/>
  <c r="M765" i="7" l="1"/>
  <c r="R764" i="7"/>
  <c r="O765" i="7"/>
  <c r="O766" i="7" s="1"/>
  <c r="N765" i="7"/>
  <c r="N766" i="7" s="1"/>
  <c r="S764" i="7" l="1"/>
  <c r="K764" i="7" s="1"/>
  <c r="L765" i="7" s="1"/>
  <c r="R765" i="7"/>
  <c r="M766" i="7"/>
  <c r="O767" i="7" s="1"/>
  <c r="N767" i="7"/>
  <c r="S765" i="7" l="1"/>
  <c r="K765" i="7" s="1"/>
  <c r="R766" i="7"/>
  <c r="L766" i="7"/>
  <c r="S766" i="7" l="1"/>
  <c r="K766" i="7" s="1"/>
  <c r="L767" i="7" s="1"/>
  <c r="M767" i="7"/>
  <c r="R767" i="7" l="1"/>
  <c r="M768" i="7"/>
  <c r="O768" i="7"/>
  <c r="O769" i="7" s="1"/>
  <c r="N768" i="7"/>
  <c r="N769" i="7" s="1"/>
  <c r="R768" i="7" l="1"/>
  <c r="S767" i="7"/>
  <c r="K767" i="7" s="1"/>
  <c r="L768" i="7" s="1"/>
  <c r="M769" i="7" l="1"/>
  <c r="S768" i="7"/>
  <c r="K768" i="7" s="1"/>
  <c r="L769" i="7" s="1"/>
  <c r="M770" i="7" l="1"/>
  <c r="R769" i="7"/>
  <c r="N770" i="7"/>
  <c r="N771" i="7" s="1"/>
  <c r="O770" i="7"/>
  <c r="O771" i="7" s="1"/>
  <c r="S769" i="7" l="1"/>
  <c r="K769" i="7" s="1"/>
  <c r="L770" i="7" s="1"/>
  <c r="M771" i="7" s="1"/>
  <c r="R770" i="7"/>
  <c r="R771" i="7" l="1"/>
  <c r="O772" i="7"/>
  <c r="N772" i="7"/>
  <c r="S770" i="7"/>
  <c r="K770" i="7" s="1"/>
  <c r="L771" i="7" s="1"/>
  <c r="M772" i="7" l="1"/>
  <c r="N773" i="7"/>
  <c r="S771" i="7"/>
  <c r="K771" i="7" s="1"/>
  <c r="L772" i="7" s="1"/>
  <c r="M773" i="7" l="1"/>
  <c r="R772" i="7"/>
  <c r="N774" i="7"/>
  <c r="O773" i="7"/>
  <c r="O774" i="7" s="1"/>
  <c r="S772" i="7" l="1"/>
  <c r="K772" i="7" s="1"/>
  <c r="L773" i="7" s="1"/>
  <c r="M774" i="7"/>
  <c r="R773" i="7"/>
  <c r="N775" i="7"/>
  <c r="R774" i="7" l="1"/>
  <c r="S773" i="7"/>
  <c r="K773" i="7" s="1"/>
  <c r="O775" i="7"/>
  <c r="L774" i="7"/>
  <c r="M775" i="7" s="1"/>
  <c r="N776" i="7" s="1"/>
  <c r="R775" i="7" l="1"/>
  <c r="O776" i="7"/>
  <c r="S774" i="7"/>
  <c r="K774" i="7" s="1"/>
  <c r="L775" i="7" s="1"/>
  <c r="M776" i="7" l="1"/>
  <c r="O777" i="7"/>
  <c r="S775" i="7"/>
  <c r="K775" i="7" s="1"/>
  <c r="L776" i="7" s="1"/>
  <c r="M777" i="7" l="1"/>
  <c r="R776" i="7"/>
  <c r="N777" i="7"/>
  <c r="N778" i="7" s="1"/>
  <c r="R777" i="7" l="1"/>
  <c r="S776" i="7"/>
  <c r="K776" i="7" s="1"/>
  <c r="L777" i="7" s="1"/>
  <c r="M778" i="7" s="1"/>
  <c r="O778" i="7"/>
  <c r="R778" i="7" l="1"/>
  <c r="N779" i="7"/>
  <c r="O779" i="7"/>
  <c r="S777" i="7"/>
  <c r="K777" i="7" s="1"/>
  <c r="L778" i="7" s="1"/>
  <c r="M779" i="7" l="1"/>
  <c r="N780" i="7"/>
  <c r="O780" i="7"/>
  <c r="S778" i="7"/>
  <c r="K778" i="7" s="1"/>
  <c r="L779" i="7" s="1"/>
  <c r="R779" i="7" l="1"/>
  <c r="M780" i="7"/>
  <c r="O781" i="7"/>
  <c r="S779" i="7" l="1"/>
  <c r="K779" i="7" s="1"/>
  <c r="L780" i="7" s="1"/>
  <c r="R780" i="7"/>
  <c r="N781" i="7"/>
  <c r="S780" i="7" l="1"/>
  <c r="K780" i="7" s="1"/>
  <c r="L781" i="7" s="1"/>
  <c r="M781" i="7"/>
  <c r="N782" i="7" s="1"/>
  <c r="M782" i="7" l="1"/>
  <c r="N783" i="7" s="1"/>
  <c r="R781" i="7"/>
  <c r="O782" i="7"/>
  <c r="O783" i="7" s="1"/>
  <c r="R782" i="7" l="1"/>
  <c r="S781" i="7"/>
  <c r="K781" i="7" s="1"/>
  <c r="L782" i="7" s="1"/>
  <c r="S782" i="7" l="1"/>
  <c r="K782" i="7" s="1"/>
  <c r="L783" i="7" s="1"/>
  <c r="M783" i="7"/>
  <c r="R783" i="7" l="1"/>
  <c r="M784" i="7"/>
  <c r="O784" i="7"/>
  <c r="O785" i="7" s="1"/>
  <c r="N784" i="7"/>
  <c r="N785" i="7" s="1"/>
  <c r="R784" i="7" l="1"/>
  <c r="S783" i="7"/>
  <c r="K783" i="7" s="1"/>
  <c r="L784" i="7" s="1"/>
  <c r="M785" i="7" s="1"/>
  <c r="R785" i="7" l="1"/>
  <c r="N786" i="7"/>
  <c r="O786" i="7"/>
  <c r="S784" i="7"/>
  <c r="K784" i="7" s="1"/>
  <c r="L785" i="7" s="1"/>
  <c r="S785" i="7" l="1"/>
  <c r="K785" i="7" s="1"/>
  <c r="L786" i="7" s="1"/>
  <c r="M786" i="7"/>
  <c r="R786" i="7" l="1"/>
  <c r="M787" i="7"/>
  <c r="O787" i="7"/>
  <c r="O788" i="7" s="1"/>
  <c r="N787" i="7"/>
  <c r="N788" i="7" s="1"/>
  <c r="S786" i="7" l="1"/>
  <c r="K786" i="7" s="1"/>
  <c r="L787" i="7" s="1"/>
  <c r="R787" i="7"/>
  <c r="M788" i="7"/>
  <c r="R788" i="7" l="1"/>
  <c r="S787" i="7"/>
  <c r="K787" i="7" s="1"/>
  <c r="N789" i="7"/>
  <c r="O789" i="7"/>
  <c r="L788" i="7"/>
  <c r="M789" i="7" l="1"/>
  <c r="O790" i="7"/>
  <c r="S788" i="7"/>
  <c r="K788" i="7" s="1"/>
  <c r="L789" i="7" s="1"/>
  <c r="R789" i="7" l="1"/>
  <c r="M790" i="7"/>
  <c r="O791" i="7"/>
  <c r="N790" i="7"/>
  <c r="N791" i="7" s="1"/>
  <c r="R790" i="7" l="1"/>
  <c r="S789" i="7"/>
  <c r="K789" i="7" s="1"/>
  <c r="L790" i="7" s="1"/>
  <c r="M791" i="7" s="1"/>
  <c r="R791" i="7" l="1"/>
  <c r="N792" i="7"/>
  <c r="O792" i="7"/>
  <c r="S790" i="7"/>
  <c r="K790" i="7" s="1"/>
  <c r="L791" i="7" s="1"/>
  <c r="M792" i="7" l="1"/>
  <c r="S791" i="7"/>
  <c r="K791" i="7" s="1"/>
  <c r="L792" i="7" s="1"/>
  <c r="N793" i="7"/>
  <c r="O793" i="7"/>
  <c r="M793" i="7" l="1"/>
  <c r="O794" i="7" s="1"/>
  <c r="R792" i="7"/>
  <c r="S792" i="7" l="1"/>
  <c r="K792" i="7" s="1"/>
  <c r="L793" i="7" s="1"/>
  <c r="M794" i="7" s="1"/>
  <c r="R793" i="7"/>
  <c r="N794" i="7"/>
  <c r="R794" i="7" l="1"/>
  <c r="O795" i="7"/>
  <c r="N795" i="7"/>
  <c r="S793" i="7"/>
  <c r="K793" i="7" s="1"/>
  <c r="L794" i="7" s="1"/>
  <c r="M795" i="7" l="1"/>
  <c r="O796" i="7" s="1"/>
  <c r="S794" i="7"/>
  <c r="K794" i="7" s="1"/>
  <c r="L795" i="7" s="1"/>
  <c r="N796" i="7"/>
  <c r="R795" i="7" l="1"/>
  <c r="M796" i="7"/>
  <c r="N797" i="7" s="1"/>
  <c r="R796" i="7" l="1"/>
  <c r="O797" i="7"/>
  <c r="S795" i="7"/>
  <c r="K795" i="7" s="1"/>
  <c r="L796" i="7" s="1"/>
  <c r="M797" i="7" s="1"/>
  <c r="R797" i="7" l="1"/>
  <c r="N798" i="7"/>
  <c r="O798" i="7"/>
  <c r="S796" i="7"/>
  <c r="K796" i="7" s="1"/>
  <c r="L797" i="7" s="1"/>
  <c r="M798" i="7" l="1"/>
  <c r="N799" i="7"/>
  <c r="O799" i="7"/>
  <c r="S797" i="7"/>
  <c r="K797" i="7" s="1"/>
  <c r="L798" i="7" s="1"/>
  <c r="R798" i="7" l="1"/>
  <c r="M799" i="7"/>
  <c r="R799" i="7" l="1"/>
  <c r="O800" i="7"/>
  <c r="S798" i="7"/>
  <c r="K798" i="7" s="1"/>
  <c r="L799" i="7" s="1"/>
  <c r="N800" i="7"/>
  <c r="S799" i="7" l="1"/>
  <c r="K799" i="7" s="1"/>
  <c r="L800" i="7"/>
  <c r="M800" i="7"/>
  <c r="N801" i="7" s="1"/>
  <c r="M801" i="7" l="1"/>
  <c r="N802" i="7" s="1"/>
  <c r="R800" i="7"/>
  <c r="O801" i="7"/>
  <c r="O802" i="7" s="1"/>
  <c r="R801" i="7" l="1"/>
  <c r="S800" i="7"/>
  <c r="K800" i="7" s="1"/>
  <c r="L801" i="7" s="1"/>
  <c r="S801" i="7" l="1"/>
  <c r="K801" i="7" s="1"/>
  <c r="L802" i="7" s="1"/>
  <c r="M802" i="7"/>
  <c r="R802" i="7" l="1"/>
  <c r="M803" i="7"/>
  <c r="O803" i="7"/>
  <c r="O804" i="7" s="1"/>
  <c r="N803" i="7"/>
  <c r="N804" i="7" s="1"/>
  <c r="R803" i="7" l="1"/>
  <c r="S802" i="7"/>
  <c r="K802" i="7" s="1"/>
  <c r="L803" i="7" s="1"/>
  <c r="M804" i="7" l="1"/>
  <c r="S803" i="7"/>
  <c r="K803" i="7" s="1"/>
  <c r="L804" i="7" s="1"/>
  <c r="R804" i="7" l="1"/>
  <c r="M805" i="7"/>
  <c r="N805" i="7"/>
  <c r="N806" i="7" s="1"/>
  <c r="O805" i="7"/>
  <c r="O806" i="7" s="1"/>
  <c r="R805" i="7" l="1"/>
  <c r="S804" i="7"/>
  <c r="K804" i="7" s="1"/>
  <c r="L805" i="7" s="1"/>
  <c r="M806" i="7" s="1"/>
  <c r="R806" i="7" l="1"/>
  <c r="N807" i="7"/>
  <c r="O807" i="7"/>
  <c r="S805" i="7"/>
  <c r="K805" i="7" s="1"/>
  <c r="L806" i="7" s="1"/>
  <c r="M807" i="7" l="1"/>
  <c r="N808" i="7"/>
  <c r="O808" i="7"/>
  <c r="S806" i="7"/>
  <c r="K806" i="7" s="1"/>
  <c r="L807" i="7" s="1"/>
  <c r="R807" i="7" l="1"/>
  <c r="M808" i="7"/>
  <c r="R808" i="7" l="1"/>
  <c r="O809" i="7"/>
  <c r="S807" i="7"/>
  <c r="K807" i="7" s="1"/>
  <c r="L808" i="7" s="1"/>
  <c r="M809" i="7" s="1"/>
  <c r="N809" i="7"/>
  <c r="N810" i="7" l="1"/>
  <c r="R809" i="7"/>
  <c r="O810" i="7"/>
  <c r="S808" i="7"/>
  <c r="K808" i="7" s="1"/>
  <c r="L809" i="7" s="1"/>
  <c r="M810" i="7" l="1"/>
  <c r="S809" i="7"/>
  <c r="K809" i="7" s="1"/>
  <c r="L810" i="7" s="1"/>
  <c r="O811" i="7"/>
  <c r="R810" i="7" l="1"/>
  <c r="M811" i="7"/>
  <c r="N811" i="7"/>
  <c r="N812" i="7" s="1"/>
  <c r="S810" i="7" l="1"/>
  <c r="K810" i="7" s="1"/>
  <c r="L811" i="7" s="1"/>
  <c r="R811" i="7"/>
  <c r="M812" i="7"/>
  <c r="O812" i="7"/>
  <c r="O813" i="7" s="1"/>
  <c r="R812" i="7" l="1"/>
  <c r="S811" i="7"/>
  <c r="K811" i="7" s="1"/>
  <c r="L812" i="7" s="1"/>
  <c r="N813" i="7"/>
  <c r="M813" i="7" l="1"/>
  <c r="N814" i="7"/>
  <c r="S812" i="7"/>
  <c r="K812" i="7" s="1"/>
  <c r="L813" i="7" s="1"/>
  <c r="R813" i="7" l="1"/>
  <c r="M814" i="7"/>
  <c r="O814" i="7"/>
  <c r="O815" i="7" s="1"/>
  <c r="S813" i="7" l="1"/>
  <c r="K813" i="7" s="1"/>
  <c r="L814" i="7" s="1"/>
  <c r="R814" i="7"/>
  <c r="M815" i="7"/>
  <c r="O816" i="7" s="1"/>
  <c r="N815" i="7"/>
  <c r="N816" i="7" s="1"/>
  <c r="S814" i="7" l="1"/>
  <c r="K814" i="7" s="1"/>
  <c r="L815" i="7"/>
  <c r="R815" i="7"/>
  <c r="M816" i="7"/>
  <c r="O817" i="7" s="1"/>
  <c r="R816" i="7" l="1"/>
  <c r="S815" i="7"/>
  <c r="K815" i="7" s="1"/>
  <c r="L816" i="7" s="1"/>
  <c r="N817" i="7"/>
  <c r="M817" i="7" l="1"/>
  <c r="N818" i="7"/>
  <c r="S816" i="7"/>
  <c r="K816" i="7" s="1"/>
  <c r="L817" i="7" s="1"/>
  <c r="M818" i="7" l="1"/>
  <c r="R817" i="7"/>
  <c r="O818" i="7"/>
  <c r="O819" i="7" s="1"/>
  <c r="R818" i="7" l="1"/>
  <c r="S817" i="7"/>
  <c r="K817" i="7" s="1"/>
  <c r="L818" i="7" s="1"/>
  <c r="M819" i="7" s="1"/>
  <c r="N819" i="7"/>
  <c r="R819" i="7" l="1"/>
  <c r="O820" i="7"/>
  <c r="N820" i="7"/>
  <c r="S818" i="7"/>
  <c r="K818" i="7" s="1"/>
  <c r="L819" i="7" s="1"/>
  <c r="M820" i="7" l="1"/>
  <c r="N821" i="7" s="1"/>
  <c r="S819" i="7"/>
  <c r="K819" i="7" s="1"/>
  <c r="L820" i="7" s="1"/>
  <c r="O821" i="7" l="1"/>
  <c r="R820" i="7"/>
  <c r="M821" i="7"/>
  <c r="R821" i="7" l="1"/>
  <c r="O822" i="7"/>
  <c r="S820" i="7"/>
  <c r="K820" i="7" s="1"/>
  <c r="L821" i="7" s="1"/>
  <c r="N822" i="7"/>
  <c r="S821" i="7" l="1"/>
  <c r="K821" i="7" s="1"/>
  <c r="L822" i="7" s="1"/>
  <c r="M822" i="7"/>
  <c r="N823" i="7" s="1"/>
  <c r="R822" i="7" l="1"/>
  <c r="M823" i="7"/>
  <c r="O823" i="7"/>
  <c r="O824" i="7" s="1"/>
  <c r="S822" i="7" l="1"/>
  <c r="K822" i="7" s="1"/>
  <c r="L823" i="7" s="1"/>
  <c r="R823" i="7"/>
  <c r="M824" i="7"/>
  <c r="N824" i="7"/>
  <c r="N825" i="7" s="1"/>
  <c r="O825" i="7"/>
  <c r="S823" i="7" l="1"/>
  <c r="K823" i="7" s="1"/>
  <c r="R824" i="7"/>
  <c r="L824" i="7"/>
  <c r="M825" i="7" s="1"/>
  <c r="R825" i="7" l="1"/>
  <c r="O826" i="7"/>
  <c r="N826" i="7"/>
  <c r="S824" i="7"/>
  <c r="K824" i="7" s="1"/>
  <c r="L825" i="7" s="1"/>
  <c r="M826" i="7" s="1"/>
  <c r="R826" i="7" l="1"/>
  <c r="O827" i="7"/>
  <c r="N827" i="7"/>
  <c r="S825" i="7"/>
  <c r="K825" i="7" s="1"/>
  <c r="L826" i="7" s="1"/>
  <c r="M827" i="7" l="1"/>
  <c r="S826" i="7"/>
  <c r="K826" i="7" s="1"/>
  <c r="L827" i="7" s="1"/>
  <c r="O828" i="7"/>
  <c r="N828" i="7"/>
  <c r="R827" i="7" l="1"/>
  <c r="M828" i="7"/>
  <c r="R828" i="7" l="1"/>
  <c r="O829" i="7"/>
  <c r="S827" i="7"/>
  <c r="K827" i="7" s="1"/>
  <c r="L828" i="7" s="1"/>
  <c r="M829" i="7" s="1"/>
  <c r="N829" i="7"/>
  <c r="R829" i="7" l="1"/>
  <c r="O830" i="7"/>
  <c r="N830" i="7"/>
  <c r="S828" i="7"/>
  <c r="K828" i="7" s="1"/>
  <c r="L829" i="7" s="1"/>
  <c r="M830" i="7" l="1"/>
  <c r="S829" i="7"/>
  <c r="K829" i="7" s="1"/>
  <c r="L830" i="7" s="1"/>
  <c r="O831" i="7"/>
  <c r="N831" i="7"/>
  <c r="R830" i="7" l="1"/>
  <c r="M831" i="7"/>
  <c r="R831" i="7" l="1"/>
  <c r="N832" i="7"/>
  <c r="S830" i="7"/>
  <c r="K830" i="7" s="1"/>
  <c r="L831" i="7" s="1"/>
  <c r="O832" i="7"/>
  <c r="M832" i="7" l="1"/>
  <c r="N833" i="7" s="1"/>
  <c r="S831" i="7"/>
  <c r="K831" i="7" s="1"/>
  <c r="L832" i="7" s="1"/>
  <c r="M833" i="7" l="1"/>
  <c r="R832" i="7"/>
  <c r="O833" i="7"/>
  <c r="O834" i="7" s="1"/>
  <c r="R833" i="7" l="1"/>
  <c r="N834" i="7"/>
  <c r="S832" i="7"/>
  <c r="K832" i="7" s="1"/>
  <c r="L833" i="7" s="1"/>
  <c r="S833" i="7" l="1"/>
  <c r="K833" i="7" s="1"/>
  <c r="L834" i="7" s="1"/>
  <c r="M834" i="7"/>
  <c r="R834" i="7" l="1"/>
  <c r="M835" i="7"/>
  <c r="O835" i="7"/>
  <c r="O836" i="7" s="1"/>
  <c r="N835" i="7"/>
  <c r="N836" i="7" s="1"/>
  <c r="R835" i="7" l="1"/>
  <c r="S834" i="7"/>
  <c r="K834" i="7" s="1"/>
  <c r="L835" i="7" s="1"/>
  <c r="M836" i="7" s="1"/>
  <c r="R836" i="7" l="1"/>
  <c r="N837" i="7"/>
  <c r="O837" i="7"/>
  <c r="S835" i="7"/>
  <c r="K835" i="7" s="1"/>
  <c r="L836" i="7" s="1"/>
  <c r="M837" i="7" l="1"/>
  <c r="S836" i="7"/>
  <c r="K836" i="7" s="1"/>
  <c r="L837" i="7" s="1"/>
  <c r="N838" i="7"/>
  <c r="O838" i="7"/>
  <c r="R837" i="7" l="1"/>
  <c r="M838" i="7"/>
  <c r="R838" i="7" l="1"/>
  <c r="N839" i="7"/>
  <c r="S837" i="7"/>
  <c r="K837" i="7" s="1"/>
  <c r="L838" i="7" s="1"/>
  <c r="O839" i="7"/>
  <c r="M839" i="7" l="1"/>
  <c r="N840" i="7" s="1"/>
  <c r="O840" i="7"/>
  <c r="S838" i="7"/>
  <c r="K838" i="7" s="1"/>
  <c r="L839" i="7" s="1"/>
  <c r="R839" i="7" l="1"/>
  <c r="M840" i="7"/>
  <c r="O841" i="7"/>
  <c r="S839" i="7" l="1"/>
  <c r="K839" i="7" s="1"/>
  <c r="L840" i="7" s="1"/>
  <c r="M841" i="7" s="1"/>
  <c r="R840" i="7"/>
  <c r="N841" i="7"/>
  <c r="R841" i="7" l="1"/>
  <c r="O842" i="7"/>
  <c r="S840" i="7"/>
  <c r="K840" i="7" s="1"/>
  <c r="L841" i="7" s="1"/>
  <c r="M842" i="7" s="1"/>
  <c r="N842" i="7"/>
  <c r="R842" i="7" l="1"/>
  <c r="N843" i="7"/>
  <c r="O843" i="7"/>
  <c r="S841" i="7"/>
  <c r="K841" i="7" s="1"/>
  <c r="L842" i="7" s="1"/>
  <c r="M843" i="7" l="1"/>
  <c r="S842" i="7"/>
  <c r="K842" i="7" s="1"/>
  <c r="L843" i="7" s="1"/>
  <c r="N844" i="7"/>
  <c r="O844" i="7"/>
  <c r="R843" i="7" l="1"/>
  <c r="M844" i="7"/>
  <c r="O845" i="7" s="1"/>
  <c r="R844" i="7" l="1"/>
  <c r="N845" i="7"/>
  <c r="S843" i="7"/>
  <c r="K843" i="7" s="1"/>
  <c r="L844" i="7" s="1"/>
  <c r="M845" i="7" l="1"/>
  <c r="N846" i="7"/>
  <c r="S844" i="7"/>
  <c r="K844" i="7" s="1"/>
  <c r="L845" i="7" s="1"/>
  <c r="R845" i="7" l="1"/>
  <c r="M846" i="7"/>
  <c r="O846" i="7"/>
  <c r="O847" i="7" s="1"/>
  <c r="S845" i="7" l="1"/>
  <c r="K845" i="7" s="1"/>
  <c r="L846" i="7" s="1"/>
  <c r="R846" i="7"/>
  <c r="N847" i="7"/>
  <c r="S846" i="7" l="1"/>
  <c r="K846" i="7" s="1"/>
  <c r="L847" i="7" s="1"/>
  <c r="M847" i="7"/>
  <c r="R847" i="7" l="1"/>
  <c r="M848" i="7"/>
  <c r="O848" i="7"/>
  <c r="O849" i="7" s="1"/>
  <c r="N848" i="7"/>
  <c r="N849" i="7" s="1"/>
  <c r="R848" i="7" l="1"/>
  <c r="S847" i="7"/>
  <c r="K847" i="7" s="1"/>
  <c r="L848" i="7" s="1"/>
  <c r="M849" i="7" s="1"/>
  <c r="R849" i="7" l="1"/>
  <c r="N850" i="7"/>
  <c r="O850" i="7"/>
  <c r="S848" i="7"/>
  <c r="K848" i="7" s="1"/>
  <c r="L849" i="7" s="1"/>
  <c r="M850" i="7" l="1"/>
  <c r="N851" i="7"/>
  <c r="O851" i="7"/>
  <c r="S849" i="7"/>
  <c r="K849" i="7" s="1"/>
  <c r="L850" i="7" s="1"/>
  <c r="R850" i="7" l="1"/>
  <c r="M851" i="7"/>
  <c r="R851" i="7" l="1"/>
  <c r="O852" i="7"/>
  <c r="S850" i="7"/>
  <c r="K850" i="7" s="1"/>
  <c r="L851" i="7" s="1"/>
  <c r="M852" i="7" s="1"/>
  <c r="N852" i="7"/>
  <c r="R852" i="7" l="1"/>
  <c r="O853" i="7"/>
  <c r="N853" i="7"/>
  <c r="S851" i="7"/>
  <c r="K851" i="7" s="1"/>
  <c r="L852" i="7" s="1"/>
  <c r="M853" i="7" l="1"/>
  <c r="O854" i="7"/>
  <c r="N854" i="7"/>
  <c r="S852" i="7"/>
  <c r="K852" i="7" s="1"/>
  <c r="L853" i="7" s="1"/>
  <c r="R853" i="7" l="1"/>
  <c r="M854" i="7"/>
  <c r="O855" i="7" s="1"/>
  <c r="R854" i="7" l="1"/>
  <c r="N855" i="7"/>
  <c r="S853" i="7"/>
  <c r="K853" i="7" s="1"/>
  <c r="L854" i="7" s="1"/>
  <c r="M855" i="7" s="1"/>
  <c r="R855" i="7" l="1"/>
  <c r="O856" i="7"/>
  <c r="S854" i="7"/>
  <c r="K854" i="7" s="1"/>
  <c r="L855" i="7" s="1"/>
  <c r="N856" i="7"/>
  <c r="M856" i="7" l="1"/>
  <c r="S855" i="7"/>
  <c r="K855" i="7" s="1"/>
  <c r="L856" i="7" s="1"/>
  <c r="O857" i="7"/>
  <c r="N857" i="7"/>
  <c r="M857" i="7" l="1"/>
  <c r="O858" i="7" s="1"/>
  <c r="R856" i="7"/>
  <c r="S856" i="7" l="1"/>
  <c r="K856" i="7" s="1"/>
  <c r="L857" i="7" s="1"/>
  <c r="M858" i="7" s="1"/>
  <c r="O859" i="7" s="1"/>
  <c r="R857" i="7"/>
  <c r="N858" i="7"/>
  <c r="N859" i="7" l="1"/>
  <c r="R858" i="7"/>
  <c r="S857" i="7"/>
  <c r="K857" i="7" s="1"/>
  <c r="L858" i="7" s="1"/>
  <c r="M859" i="7" l="1"/>
  <c r="S858" i="7"/>
  <c r="K858" i="7" s="1"/>
  <c r="L859" i="7" s="1"/>
  <c r="R859" i="7" l="1"/>
  <c r="M860" i="7"/>
  <c r="N860" i="7"/>
  <c r="N861" i="7" s="1"/>
  <c r="O860" i="7"/>
  <c r="O861" i="7" s="1"/>
  <c r="R860" i="7" l="1"/>
  <c r="S859" i="7"/>
  <c r="K859" i="7" s="1"/>
  <c r="L860" i="7" s="1"/>
  <c r="M861" i="7" l="1"/>
  <c r="S860" i="7"/>
  <c r="K860" i="7" s="1"/>
  <c r="L861" i="7" s="1"/>
  <c r="R861" i="7" l="1"/>
  <c r="M862" i="7"/>
  <c r="O862" i="7"/>
  <c r="O863" i="7" s="1"/>
  <c r="N862" i="7"/>
  <c r="N863" i="7" s="1"/>
  <c r="R862" i="7" l="1"/>
  <c r="S861" i="7"/>
  <c r="K861" i="7" s="1"/>
  <c r="L862" i="7" s="1"/>
  <c r="M863" i="7" s="1"/>
  <c r="R863" i="7" l="1"/>
  <c r="N864" i="7"/>
  <c r="O864" i="7"/>
  <c r="S862" i="7"/>
  <c r="K862" i="7" s="1"/>
  <c r="L863" i="7" s="1"/>
  <c r="M864" i="7" l="1"/>
  <c r="S863" i="7"/>
  <c r="K863" i="7" s="1"/>
  <c r="L864" i="7" s="1"/>
  <c r="N865" i="7"/>
  <c r="O865" i="7"/>
  <c r="R864" i="7" l="1"/>
  <c r="M865" i="7"/>
  <c r="N866" i="7" s="1"/>
  <c r="S864" i="7" l="1"/>
  <c r="K864" i="7" s="1"/>
  <c r="L865" i="7" s="1"/>
  <c r="O866" i="7"/>
  <c r="M866" i="7"/>
  <c r="R865" i="7"/>
  <c r="S865" i="7" l="1"/>
  <c r="K865" i="7" s="1"/>
  <c r="R866" i="7"/>
  <c r="L866" i="7"/>
  <c r="O867" i="7"/>
  <c r="N867" i="7"/>
  <c r="S866" i="7" l="1"/>
  <c r="K866" i="7" s="1"/>
  <c r="L867" i="7" s="1"/>
  <c r="M867" i="7"/>
  <c r="N868" i="7"/>
  <c r="O868" i="7"/>
  <c r="R867" i="7" l="1"/>
  <c r="M868" i="7"/>
  <c r="N869" i="7"/>
  <c r="S867" i="7" l="1"/>
  <c r="K867" i="7" s="1"/>
  <c r="L868" i="7" s="1"/>
  <c r="R868" i="7"/>
  <c r="O869" i="7"/>
  <c r="S868" i="7" l="1"/>
  <c r="K868" i="7" s="1"/>
  <c r="L869" i="7" s="1"/>
  <c r="M869" i="7"/>
  <c r="R869" i="7" l="1"/>
  <c r="M870" i="7"/>
  <c r="N870" i="7"/>
  <c r="N871" i="7" s="1"/>
  <c r="O870" i="7"/>
  <c r="O871" i="7" s="1"/>
  <c r="R870" i="7" l="1"/>
  <c r="S869" i="7"/>
  <c r="K869" i="7" s="1"/>
  <c r="L870" i="7" s="1"/>
  <c r="S870" i="7" l="1"/>
  <c r="K870" i="7" s="1"/>
  <c r="L871" i="7" s="1"/>
  <c r="M871" i="7"/>
  <c r="M872" i="7" l="1"/>
  <c r="R871" i="7"/>
  <c r="O872" i="7"/>
  <c r="O873" i="7" s="1"/>
  <c r="N872" i="7"/>
  <c r="N873" i="7" s="1"/>
  <c r="S871" i="7" l="1"/>
  <c r="K871" i="7" s="1"/>
  <c r="L872" i="7" s="1"/>
  <c r="R872" i="7"/>
  <c r="S872" i="7" l="1"/>
  <c r="K872" i="7" s="1"/>
  <c r="L873" i="7" s="1"/>
  <c r="M873" i="7"/>
  <c r="R873" i="7" l="1"/>
  <c r="M874" i="7"/>
  <c r="N874" i="7"/>
  <c r="N875" i="7" s="1"/>
  <c r="O874" i="7"/>
  <c r="O875" i="7" s="1"/>
  <c r="S873" i="7" l="1"/>
  <c r="K873" i="7" s="1"/>
  <c r="L874" i="7" s="1"/>
  <c r="M875" i="7" s="1"/>
  <c r="O876" i="7" s="1"/>
  <c r="R874" i="7"/>
  <c r="R875" i="7" l="1"/>
  <c r="S874" i="7"/>
  <c r="K874" i="7" s="1"/>
  <c r="L875" i="7" s="1"/>
  <c r="M876" i="7" s="1"/>
  <c r="N876" i="7"/>
  <c r="R876" i="7" l="1"/>
  <c r="O877" i="7"/>
  <c r="N877" i="7"/>
  <c r="S875" i="7"/>
  <c r="K875" i="7" s="1"/>
  <c r="L876" i="7" s="1"/>
  <c r="M877" i="7" l="1"/>
  <c r="N878" i="7"/>
  <c r="O878" i="7"/>
  <c r="S876" i="7"/>
  <c r="K876" i="7" s="1"/>
  <c r="L877" i="7" s="1"/>
  <c r="R877" i="7" l="1"/>
  <c r="M878" i="7"/>
  <c r="O879" i="7"/>
  <c r="S877" i="7" l="1"/>
  <c r="K877" i="7" s="1"/>
  <c r="L878" i="7" s="1"/>
  <c r="R878" i="7"/>
  <c r="M879" i="7"/>
  <c r="O880" i="7" s="1"/>
  <c r="N879" i="7"/>
  <c r="N880" i="7" l="1"/>
  <c r="R879" i="7"/>
  <c r="S878" i="7"/>
  <c r="K878" i="7" s="1"/>
  <c r="L879" i="7" s="1"/>
  <c r="M880" i="7" l="1"/>
  <c r="S879" i="7"/>
  <c r="K879" i="7" s="1"/>
  <c r="L880" i="7" s="1"/>
  <c r="M881" i="7" l="1"/>
  <c r="R880" i="7"/>
  <c r="O881" i="7"/>
  <c r="O882" i="7" s="1"/>
  <c r="N881" i="7"/>
  <c r="N882" i="7" s="1"/>
  <c r="S880" i="7" l="1"/>
  <c r="K880" i="7" s="1"/>
  <c r="L881" i="7" s="1"/>
  <c r="M882" i="7" s="1"/>
  <c r="N883" i="7" s="1"/>
  <c r="R881" i="7"/>
  <c r="R882" i="7" l="1"/>
  <c r="S881" i="7"/>
  <c r="K881" i="7" s="1"/>
  <c r="O883" i="7"/>
  <c r="L882" i="7"/>
  <c r="M883" i="7" l="1"/>
  <c r="S882" i="7"/>
  <c r="K882" i="7" s="1"/>
  <c r="L883" i="7" s="1"/>
  <c r="M884" i="7" l="1"/>
  <c r="R883" i="7"/>
  <c r="N884" i="7"/>
  <c r="N885" i="7" s="1"/>
  <c r="O884" i="7"/>
  <c r="O885" i="7" s="1"/>
  <c r="S883" i="7" l="1"/>
  <c r="K883" i="7" s="1"/>
  <c r="L884" i="7" s="1"/>
  <c r="M885" i="7" s="1"/>
  <c r="R884" i="7"/>
  <c r="R885" i="7" l="1"/>
  <c r="N886" i="7"/>
  <c r="S884" i="7"/>
  <c r="K884" i="7" s="1"/>
  <c r="L885" i="7" s="1"/>
  <c r="O886" i="7"/>
  <c r="L886" i="7" l="1"/>
  <c r="M886" i="7"/>
  <c r="O887" i="7"/>
  <c r="N887" i="7"/>
  <c r="S885" i="7"/>
  <c r="K885" i="7" s="1"/>
  <c r="R886" i="7" l="1"/>
  <c r="M887" i="7"/>
  <c r="R887" i="7" l="1"/>
  <c r="N888" i="7"/>
  <c r="S886" i="7"/>
  <c r="K886" i="7" s="1"/>
  <c r="L887" i="7" s="1"/>
  <c r="O888" i="7"/>
  <c r="S887" i="7" l="1"/>
  <c r="K887" i="7" s="1"/>
  <c r="L888" i="7" s="1"/>
  <c r="M888" i="7"/>
  <c r="O889" i="7" s="1"/>
  <c r="N889" i="7" l="1"/>
  <c r="M889" i="7"/>
  <c r="N890" i="7" s="1"/>
  <c r="R888" i="7"/>
  <c r="O890" i="7" l="1"/>
  <c r="S888" i="7"/>
  <c r="K888" i="7" s="1"/>
  <c r="L889" i="7" s="1"/>
  <c r="R889" i="7"/>
  <c r="M890" i="7"/>
  <c r="O891" i="7" s="1"/>
  <c r="R890" i="7" l="1"/>
  <c r="S889" i="7"/>
  <c r="K889" i="7" s="1"/>
  <c r="L890" i="7" s="1"/>
  <c r="N891" i="7"/>
  <c r="M891" i="7" l="1"/>
  <c r="S890" i="7"/>
  <c r="K890" i="7" s="1"/>
  <c r="L891" i="7" s="1"/>
  <c r="N892" i="7"/>
  <c r="R891" i="7" l="1"/>
  <c r="M892" i="7"/>
  <c r="O892" i="7"/>
  <c r="O893" i="7" s="1"/>
  <c r="S891" i="7" l="1"/>
  <c r="K891" i="7" s="1"/>
  <c r="L892" i="7" s="1"/>
  <c r="R892" i="7"/>
  <c r="N893" i="7"/>
  <c r="S892" i="7" l="1"/>
  <c r="K892" i="7" s="1"/>
  <c r="L893" i="7" s="1"/>
  <c r="M893" i="7"/>
  <c r="R893" i="7" l="1"/>
  <c r="M894" i="7"/>
  <c r="O894" i="7"/>
  <c r="O895" i="7" s="1"/>
  <c r="N894" i="7"/>
  <c r="N895" i="7" s="1"/>
  <c r="R894" i="7" l="1"/>
  <c r="S893" i="7"/>
  <c r="K893" i="7" s="1"/>
  <c r="L894" i="7" s="1"/>
  <c r="M895" i="7" s="1"/>
  <c r="R895" i="7" l="1"/>
  <c r="N896" i="7"/>
  <c r="O896" i="7"/>
  <c r="S894" i="7"/>
  <c r="K894" i="7" s="1"/>
  <c r="L895" i="7" s="1"/>
  <c r="M896" i="7" l="1"/>
  <c r="N897" i="7"/>
  <c r="O897" i="7"/>
  <c r="S895" i="7"/>
  <c r="K895" i="7" s="1"/>
  <c r="L896" i="7" s="1"/>
  <c r="M897" i="7" l="1"/>
  <c r="R896" i="7"/>
  <c r="O898" i="7"/>
  <c r="R897" i="7" l="1"/>
  <c r="N898" i="7"/>
  <c r="S896" i="7"/>
  <c r="K896" i="7" s="1"/>
  <c r="L897" i="7" s="1"/>
  <c r="M898" i="7" s="1"/>
  <c r="R898" i="7" l="1"/>
  <c r="O899" i="7"/>
  <c r="N899" i="7"/>
  <c r="S897" i="7"/>
  <c r="K897" i="7" s="1"/>
  <c r="L898" i="7" s="1"/>
  <c r="M899" i="7" l="1"/>
  <c r="O900" i="7"/>
  <c r="N900" i="7"/>
  <c r="S898" i="7"/>
  <c r="K898" i="7" s="1"/>
  <c r="L899" i="7" s="1"/>
  <c r="R899" i="7" l="1"/>
  <c r="M900" i="7"/>
  <c r="N901" i="7" s="1"/>
  <c r="R900" i="7" l="1"/>
  <c r="S899" i="7"/>
  <c r="K899" i="7" s="1"/>
  <c r="L900" i="7" s="1"/>
  <c r="O901" i="7"/>
  <c r="S900" i="7" l="1"/>
  <c r="K900" i="7" s="1"/>
  <c r="L901" i="7" s="1"/>
  <c r="M901" i="7"/>
  <c r="R901" i="7" l="1"/>
  <c r="M902" i="7"/>
  <c r="N902" i="7"/>
  <c r="N903" i="7" s="1"/>
  <c r="O902" i="7"/>
  <c r="O903" i="7" s="1"/>
  <c r="R902" i="7" l="1"/>
  <c r="S901" i="7"/>
  <c r="K901" i="7" s="1"/>
  <c r="L902" i="7" s="1"/>
  <c r="M903" i="7" s="1"/>
  <c r="R903" i="7" l="1"/>
  <c r="O904" i="7"/>
  <c r="N904" i="7"/>
  <c r="S902" i="7"/>
  <c r="K902" i="7" s="1"/>
  <c r="L903" i="7" s="1"/>
  <c r="M904" i="7" l="1"/>
  <c r="O905" i="7"/>
  <c r="N905" i="7"/>
  <c r="S903" i="7"/>
  <c r="K903" i="7" s="1"/>
  <c r="L904" i="7" s="1"/>
  <c r="M905" i="7" l="1"/>
  <c r="R904" i="7"/>
  <c r="N906" i="7"/>
  <c r="R905" i="7" l="1"/>
  <c r="S904" i="7"/>
  <c r="K904" i="7" s="1"/>
  <c r="L905" i="7" s="1"/>
  <c r="O906" i="7"/>
  <c r="M906" i="7" l="1"/>
  <c r="O907" i="7" s="1"/>
  <c r="S905" i="7"/>
  <c r="K905" i="7" s="1"/>
  <c r="L906" i="7" s="1"/>
  <c r="R906" i="7" l="1"/>
  <c r="M907" i="7"/>
  <c r="N907" i="7"/>
  <c r="N908" i="7" s="1"/>
  <c r="O908" i="7"/>
  <c r="R907" i="7" l="1"/>
  <c r="S906" i="7"/>
  <c r="K906" i="7" s="1"/>
  <c r="L907" i="7" s="1"/>
  <c r="M908" i="7" s="1"/>
  <c r="R908" i="7" l="1"/>
  <c r="O909" i="7"/>
  <c r="N909" i="7"/>
  <c r="S907" i="7"/>
  <c r="K907" i="7" s="1"/>
  <c r="L908" i="7" s="1"/>
  <c r="L909" i="7" l="1"/>
  <c r="M909" i="7"/>
  <c r="O910" i="7"/>
  <c r="N910" i="7"/>
  <c r="S908" i="7"/>
  <c r="K908" i="7" s="1"/>
  <c r="R909" i="7" l="1"/>
  <c r="M910" i="7"/>
  <c r="O911" i="7" s="1"/>
  <c r="R910" i="7" l="1"/>
  <c r="N911" i="7"/>
  <c r="S909" i="7"/>
  <c r="K909" i="7" s="1"/>
  <c r="L910" i="7" s="1"/>
  <c r="M911" i="7" s="1"/>
  <c r="R911" i="7" l="1"/>
  <c r="O912" i="7"/>
  <c r="S910" i="7"/>
  <c r="K910" i="7" s="1"/>
  <c r="L911" i="7" s="1"/>
  <c r="N912" i="7"/>
  <c r="M912" i="7" l="1"/>
  <c r="N913" i="7"/>
  <c r="O913" i="7"/>
  <c r="S911" i="7"/>
  <c r="K911" i="7" s="1"/>
  <c r="L912" i="7" s="1"/>
  <c r="M913" i="7" l="1"/>
  <c r="O914" i="7" s="1"/>
  <c r="R912" i="7"/>
  <c r="S912" i="7" l="1"/>
  <c r="K912" i="7" s="1"/>
  <c r="L913" i="7" s="1"/>
  <c r="M914" i="7" s="1"/>
  <c r="O915" i="7" s="1"/>
  <c r="R913" i="7"/>
  <c r="N914" i="7"/>
  <c r="N915" i="7" l="1"/>
  <c r="R914" i="7"/>
  <c r="S913" i="7"/>
  <c r="K913" i="7" s="1"/>
  <c r="L914" i="7" s="1"/>
  <c r="M915" i="7" l="1"/>
  <c r="S914" i="7"/>
  <c r="K914" i="7" s="1"/>
  <c r="L915" i="7" s="1"/>
  <c r="R915" i="7" l="1"/>
  <c r="M916" i="7"/>
  <c r="N916" i="7"/>
  <c r="N917" i="7" s="1"/>
  <c r="O916" i="7"/>
  <c r="O917" i="7" s="1"/>
  <c r="R916" i="7" l="1"/>
  <c r="S915" i="7"/>
  <c r="K915" i="7" s="1"/>
  <c r="L916" i="7" s="1"/>
  <c r="S916" i="7" l="1"/>
  <c r="K916" i="7" s="1"/>
  <c r="L917" i="7" s="1"/>
  <c r="M917" i="7"/>
  <c r="R917" i="7" l="1"/>
  <c r="M918" i="7"/>
  <c r="N918" i="7"/>
  <c r="N919" i="7" s="1"/>
  <c r="O918" i="7"/>
  <c r="O919" i="7" s="1"/>
  <c r="R918" i="7" l="1"/>
  <c r="S917" i="7"/>
  <c r="K917" i="7" s="1"/>
  <c r="L918" i="7" s="1"/>
  <c r="M919" i="7" l="1"/>
  <c r="S918" i="7"/>
  <c r="K918" i="7" s="1"/>
  <c r="L919" i="7" s="1"/>
  <c r="M920" i="7" l="1"/>
  <c r="R919" i="7"/>
  <c r="O920" i="7"/>
  <c r="O921" i="7" s="1"/>
  <c r="N920" i="7"/>
  <c r="N921" i="7" s="1"/>
  <c r="S919" i="7" l="1"/>
  <c r="K919" i="7" s="1"/>
  <c r="L920" i="7" s="1"/>
  <c r="R920" i="7"/>
  <c r="S920" i="7" l="1"/>
  <c r="K920" i="7" s="1"/>
  <c r="L921" i="7" s="1"/>
  <c r="M921" i="7"/>
  <c r="R921" i="7" l="1"/>
  <c r="M922" i="7"/>
  <c r="N922" i="7"/>
  <c r="N923" i="7" s="1"/>
  <c r="O922" i="7"/>
  <c r="O923" i="7" s="1"/>
  <c r="R922" i="7" l="1"/>
  <c r="S921" i="7"/>
  <c r="K921" i="7" s="1"/>
  <c r="L922" i="7" s="1"/>
  <c r="S922" i="7" l="1"/>
  <c r="K922" i="7" s="1"/>
  <c r="L923" i="7"/>
  <c r="M923" i="7"/>
  <c r="R923" i="7" l="1"/>
  <c r="M924" i="7"/>
  <c r="N924" i="7"/>
  <c r="N925" i="7" s="1"/>
  <c r="O924" i="7"/>
  <c r="O925" i="7" s="1"/>
  <c r="R924" i="7" l="1"/>
  <c r="S923" i="7"/>
  <c r="K923" i="7" s="1"/>
  <c r="L924" i="7" s="1"/>
  <c r="M925" i="7" s="1"/>
  <c r="R925" i="7" l="1"/>
  <c r="O926" i="7"/>
  <c r="N926" i="7"/>
  <c r="S924" i="7"/>
  <c r="K924" i="7" s="1"/>
  <c r="L925" i="7" s="1"/>
  <c r="M926" i="7" l="1"/>
  <c r="N927" i="7" s="1"/>
  <c r="S925" i="7"/>
  <c r="K925" i="7" s="1"/>
  <c r="L926" i="7" s="1"/>
  <c r="O927" i="7"/>
  <c r="R926" i="7" l="1"/>
  <c r="M927" i="7"/>
  <c r="N928" i="7" s="1"/>
  <c r="S926" i="7" l="1"/>
  <c r="K926" i="7" s="1"/>
  <c r="L927" i="7" s="1"/>
  <c r="M928" i="7"/>
  <c r="R927" i="7"/>
  <c r="O928" i="7"/>
  <c r="O929" i="7" s="1"/>
  <c r="R928" i="7" l="1"/>
  <c r="S927" i="7"/>
  <c r="K927" i="7" s="1"/>
  <c r="N929" i="7"/>
  <c r="L928" i="7"/>
  <c r="M929" i="7" s="1"/>
  <c r="R929" i="7" l="1"/>
  <c r="O930" i="7"/>
  <c r="N930" i="7"/>
  <c r="S928" i="7"/>
  <c r="K928" i="7" s="1"/>
  <c r="L929" i="7" s="1"/>
  <c r="M930" i="7" l="1"/>
  <c r="S929" i="7"/>
  <c r="K929" i="7" s="1"/>
  <c r="L930" i="7" s="1"/>
  <c r="O931" i="7"/>
  <c r="N931" i="7"/>
  <c r="R930" i="7" l="1"/>
  <c r="M931" i="7"/>
  <c r="N932" i="7" s="1"/>
  <c r="R931" i="7" l="1"/>
  <c r="S930" i="7"/>
  <c r="K930" i="7" s="1"/>
  <c r="L931" i="7" s="1"/>
  <c r="M932" i="7" s="1"/>
  <c r="O932" i="7"/>
  <c r="R932" i="7" l="1"/>
  <c r="N933" i="7"/>
  <c r="O933" i="7"/>
  <c r="S931" i="7"/>
  <c r="K931" i="7" s="1"/>
  <c r="L932" i="7" s="1"/>
  <c r="M933" i="7" l="1"/>
  <c r="O934" i="7"/>
  <c r="S932" i="7"/>
  <c r="K932" i="7" s="1"/>
  <c r="L933" i="7" s="1"/>
  <c r="N934" i="7"/>
  <c r="R933" i="7" l="1"/>
  <c r="M934" i="7"/>
  <c r="R934" i="7" l="1"/>
  <c r="N935" i="7"/>
  <c r="S933" i="7"/>
  <c r="K933" i="7" s="1"/>
  <c r="L934" i="7" s="1"/>
  <c r="O935" i="7"/>
  <c r="M935" i="7" l="1"/>
  <c r="S934" i="7"/>
  <c r="K934" i="7" s="1"/>
  <c r="L935" i="7" s="1"/>
  <c r="M936" i="7" l="1"/>
  <c r="R935" i="7"/>
  <c r="O936" i="7"/>
  <c r="O937" i="7" s="1"/>
  <c r="N936" i="7"/>
  <c r="N937" i="7" s="1"/>
  <c r="S935" i="7" l="1"/>
  <c r="K935" i="7" s="1"/>
  <c r="L936" i="7" s="1"/>
  <c r="R936" i="7"/>
  <c r="M937" i="7" l="1"/>
  <c r="S936" i="7"/>
  <c r="K936" i="7" s="1"/>
  <c r="L937" i="7" s="1"/>
  <c r="M938" i="7" l="1"/>
  <c r="R937" i="7"/>
  <c r="N938" i="7"/>
  <c r="N939" i="7" s="1"/>
  <c r="O938" i="7"/>
  <c r="O939" i="7" s="1"/>
  <c r="S937" i="7" l="1"/>
  <c r="K937" i="7" s="1"/>
  <c r="L938" i="7" s="1"/>
  <c r="M939" i="7"/>
  <c r="R938" i="7"/>
  <c r="S938" i="7" l="1"/>
  <c r="K938" i="7" s="1"/>
  <c r="L939" i="7" s="1"/>
  <c r="R939" i="7"/>
  <c r="N940" i="7"/>
  <c r="O940" i="7"/>
  <c r="M940" i="7" l="1"/>
  <c r="N941" i="7"/>
  <c r="O941" i="7"/>
  <c r="S939" i="7"/>
  <c r="K939" i="7" s="1"/>
  <c r="L940" i="7" s="1"/>
  <c r="R940" i="7" l="1"/>
  <c r="M941" i="7"/>
  <c r="N942" i="7"/>
  <c r="S940" i="7" l="1"/>
  <c r="K940" i="7" s="1"/>
  <c r="L941" i="7" s="1"/>
  <c r="R941" i="7"/>
  <c r="M942" i="7"/>
  <c r="O942" i="7"/>
  <c r="O943" i="7" s="1"/>
  <c r="R942" i="7" l="1"/>
  <c r="N943" i="7"/>
  <c r="S941" i="7"/>
  <c r="K941" i="7" s="1"/>
  <c r="L942" i="7" s="1"/>
  <c r="M943" i="7" l="1"/>
  <c r="N944" i="7"/>
  <c r="S942" i="7"/>
  <c r="K942" i="7" s="1"/>
  <c r="L943" i="7" s="1"/>
  <c r="M944" i="7" l="1"/>
  <c r="R943" i="7"/>
  <c r="O944" i="7"/>
  <c r="O945" i="7" s="1"/>
  <c r="N945" i="7"/>
  <c r="S943" i="7" l="1"/>
  <c r="K943" i="7" s="1"/>
  <c r="L944" i="7" s="1"/>
  <c r="M945" i="7" s="1"/>
  <c r="R944" i="7"/>
  <c r="R945" i="7" l="1"/>
  <c r="N946" i="7"/>
  <c r="O946" i="7"/>
  <c r="S944" i="7"/>
  <c r="K944" i="7" s="1"/>
  <c r="L945" i="7"/>
  <c r="M946" i="7" l="1"/>
  <c r="S945" i="7"/>
  <c r="K945" i="7" s="1"/>
  <c r="L946" i="7" s="1"/>
  <c r="M947" i="7" l="1"/>
  <c r="R946" i="7"/>
  <c r="N947" i="7"/>
  <c r="N948" i="7" s="1"/>
  <c r="O947" i="7"/>
  <c r="O948" i="7" s="1"/>
  <c r="S946" i="7" l="1"/>
  <c r="K946" i="7" s="1"/>
  <c r="L947" i="7" s="1"/>
  <c r="M948" i="7" s="1"/>
  <c r="R947" i="7"/>
  <c r="R948" i="7" l="1"/>
  <c r="O949" i="7"/>
  <c r="N949" i="7"/>
  <c r="S947" i="7"/>
  <c r="K947" i="7" s="1"/>
  <c r="L948" i="7" s="1"/>
  <c r="M949" i="7" l="1"/>
  <c r="S948" i="7"/>
  <c r="K948" i="7" s="1"/>
  <c r="L949" i="7" s="1"/>
  <c r="O950" i="7"/>
  <c r="N950" i="7"/>
  <c r="R949" i="7" l="1"/>
  <c r="M950" i="7"/>
  <c r="N951" i="7" s="1"/>
  <c r="S949" i="7" l="1"/>
  <c r="K949" i="7" s="1"/>
  <c r="L950" i="7" s="1"/>
  <c r="R950" i="7"/>
  <c r="O951" i="7"/>
  <c r="S950" i="7" l="1"/>
  <c r="K950" i="7" s="1"/>
  <c r="L951" i="7" s="1"/>
  <c r="M951" i="7"/>
  <c r="M952" i="7" l="1"/>
  <c r="R951" i="7"/>
  <c r="N952" i="7"/>
  <c r="N953" i="7" s="1"/>
  <c r="O952" i="7"/>
  <c r="O953" i="7" s="1"/>
  <c r="R952" i="7" l="1"/>
  <c r="S951" i="7"/>
  <c r="K951" i="7" s="1"/>
  <c r="L952" i="7" s="1"/>
  <c r="M953" i="7" l="1"/>
  <c r="S952" i="7"/>
  <c r="K952" i="7" s="1"/>
  <c r="L953" i="7" s="1"/>
  <c r="R953" i="7" l="1"/>
  <c r="M954" i="7"/>
  <c r="O954" i="7"/>
  <c r="N954" i="7"/>
  <c r="N955" i="7" s="1"/>
  <c r="O955" i="7" l="1"/>
  <c r="S953" i="7"/>
  <c r="K953" i="7" s="1"/>
  <c r="L954" i="7" s="1"/>
  <c r="M955" i="7" s="1"/>
  <c r="R954" i="7"/>
  <c r="R955" i="7" l="1"/>
  <c r="O956" i="7"/>
  <c r="N956" i="7"/>
  <c r="S954" i="7"/>
  <c r="K954" i="7" s="1"/>
  <c r="L955" i="7" s="1"/>
  <c r="M956" i="7" l="1"/>
  <c r="S955" i="7"/>
  <c r="K955" i="7" s="1"/>
  <c r="L956" i="7" s="1"/>
  <c r="N957" i="7"/>
  <c r="O957" i="7"/>
  <c r="R956" i="7" l="1"/>
  <c r="M957" i="7"/>
  <c r="O958" i="7"/>
  <c r="S956" i="7" l="1"/>
  <c r="K956" i="7" s="1"/>
  <c r="L957" i="7" s="1"/>
  <c r="R957" i="7"/>
  <c r="N958" i="7"/>
  <c r="M958" i="7" l="1"/>
  <c r="S957" i="7"/>
  <c r="K957" i="7" s="1"/>
  <c r="L958" i="7" s="1"/>
  <c r="M959" i="7" l="1"/>
  <c r="R958" i="7"/>
  <c r="O959" i="7"/>
  <c r="O960" i="7" s="1"/>
  <c r="N959" i="7"/>
  <c r="N960" i="7" s="1"/>
  <c r="S958" i="7" l="1"/>
  <c r="K958" i="7" s="1"/>
  <c r="L959" i="7" s="1"/>
  <c r="M960" i="7" s="1"/>
  <c r="R959" i="7"/>
  <c r="R960" i="7" l="1"/>
  <c r="O961" i="7"/>
  <c r="N961" i="7"/>
  <c r="S959" i="7"/>
  <c r="K959" i="7" s="1"/>
  <c r="L960" i="7" s="1"/>
  <c r="M961" i="7" l="1"/>
  <c r="S960" i="7"/>
  <c r="K960" i="7" s="1"/>
  <c r="L961" i="7" s="1"/>
  <c r="N962" i="7"/>
  <c r="O962" i="7"/>
  <c r="M962" i="7" l="1"/>
  <c r="O963" i="7" s="1"/>
  <c r="R961" i="7"/>
  <c r="R962" i="7" l="1"/>
  <c r="S961" i="7"/>
  <c r="K961" i="7" s="1"/>
  <c r="L962" i="7" s="1"/>
  <c r="N963" i="7"/>
  <c r="S962" i="7" l="1"/>
  <c r="K962" i="7" s="1"/>
  <c r="L963" i="7" s="1"/>
  <c r="M963" i="7"/>
  <c r="R963" i="7" l="1"/>
  <c r="M964" i="7"/>
  <c r="O964" i="7"/>
  <c r="O965" i="7" s="1"/>
  <c r="N964" i="7"/>
  <c r="N965" i="7" s="1"/>
  <c r="S963" i="7" l="1"/>
  <c r="K963" i="7" s="1"/>
  <c r="L964" i="7" s="1"/>
  <c r="R964" i="7"/>
  <c r="S964" i="7" l="1"/>
  <c r="K964" i="7" s="1"/>
  <c r="L965" i="7" s="1"/>
  <c r="M965" i="7"/>
  <c r="M966" i="7" l="1"/>
  <c r="R965" i="7"/>
  <c r="O966" i="7"/>
  <c r="O967" i="7" s="1"/>
  <c r="N966" i="7"/>
  <c r="N967" i="7" s="1"/>
  <c r="R966" i="7" l="1"/>
  <c r="S965" i="7"/>
  <c r="K965" i="7" s="1"/>
  <c r="L966" i="7" s="1"/>
  <c r="S966" i="7" l="1"/>
  <c r="K966" i="7" s="1"/>
  <c r="L967" i="7" s="1"/>
  <c r="M967" i="7"/>
  <c r="R967" i="7" l="1"/>
  <c r="M968" i="7"/>
  <c r="N968" i="7"/>
  <c r="N969" i="7" s="1"/>
  <c r="O968" i="7"/>
  <c r="O969" i="7" s="1"/>
  <c r="S967" i="7" l="1"/>
  <c r="K967" i="7" s="1"/>
  <c r="L968" i="7" s="1"/>
  <c r="R968" i="7"/>
  <c r="M969" i="7"/>
  <c r="N970" i="7" s="1"/>
  <c r="R969" i="7" l="1"/>
  <c r="S968" i="7"/>
  <c r="K968" i="7" s="1"/>
  <c r="L969" i="7"/>
  <c r="O970" i="7"/>
  <c r="S969" i="7" l="1"/>
  <c r="K969" i="7" s="1"/>
  <c r="L970" i="7" s="1"/>
  <c r="M970" i="7"/>
  <c r="M971" i="7" l="1"/>
  <c r="R970" i="7"/>
  <c r="N971" i="7"/>
  <c r="O971" i="7"/>
  <c r="O972" i="7" s="1"/>
  <c r="N972" i="7" l="1"/>
  <c r="S970" i="7"/>
  <c r="K970" i="7" s="1"/>
  <c r="L971" i="7" s="1"/>
  <c r="R971" i="7"/>
  <c r="M972" i="7" l="1"/>
  <c r="S971" i="7"/>
  <c r="K971" i="7" s="1"/>
  <c r="L972" i="7" s="1"/>
  <c r="R972" i="7" l="1"/>
  <c r="M973" i="7"/>
  <c r="O973" i="7"/>
  <c r="O974" i="7" s="1"/>
  <c r="N973" i="7"/>
  <c r="N974" i="7" s="1"/>
  <c r="S972" i="7" l="1"/>
  <c r="K972" i="7" s="1"/>
  <c r="L973" i="7" s="1"/>
  <c r="R973" i="7"/>
  <c r="L974" i="7" l="1"/>
  <c r="S973" i="7"/>
  <c r="K973" i="7" s="1"/>
  <c r="M974" i="7"/>
  <c r="R974" i="7" l="1"/>
  <c r="M975" i="7"/>
  <c r="O975" i="7"/>
  <c r="O976" i="7" s="1"/>
  <c r="N975" i="7"/>
  <c r="N976" i="7" s="1"/>
  <c r="S974" i="7" l="1"/>
  <c r="K974" i="7" s="1"/>
  <c r="L975" i="7" s="1"/>
  <c r="M976" i="7" s="1"/>
  <c r="R975" i="7"/>
  <c r="R976" i="7" l="1"/>
  <c r="O977" i="7"/>
  <c r="N977" i="7"/>
  <c r="S975" i="7"/>
  <c r="K975" i="7" s="1"/>
  <c r="L976" i="7" s="1"/>
  <c r="L977" i="7" l="1"/>
  <c r="M977" i="7"/>
  <c r="S976" i="7"/>
  <c r="K976" i="7" s="1"/>
  <c r="N978" i="7"/>
  <c r="O978" i="7"/>
  <c r="M978" i="7" l="1"/>
  <c r="R977" i="7"/>
  <c r="R978" i="7" l="1"/>
  <c r="S977" i="7"/>
  <c r="K977" i="7" s="1"/>
  <c r="L978" i="7" s="1"/>
  <c r="N979" i="7"/>
  <c r="O979" i="7"/>
  <c r="S978" i="7" l="1"/>
  <c r="K978" i="7" s="1"/>
  <c r="L979" i="7" s="1"/>
  <c r="M979" i="7"/>
  <c r="O980" i="7" s="1"/>
  <c r="N980" i="7" l="1"/>
  <c r="R979" i="7"/>
  <c r="M980" i="7"/>
  <c r="R980" i="7" l="1"/>
  <c r="S979" i="7"/>
  <c r="K979" i="7" s="1"/>
  <c r="L980" i="7" s="1"/>
  <c r="N981" i="7"/>
  <c r="O981" i="7"/>
  <c r="S980" i="7" l="1"/>
  <c r="K980" i="7" s="1"/>
  <c r="L981" i="7"/>
  <c r="M981" i="7"/>
  <c r="R981" i="7" l="1"/>
  <c r="M982" i="7"/>
  <c r="N982" i="7"/>
  <c r="N983" i="7" s="1"/>
  <c r="O982" i="7"/>
  <c r="O983" i="7" s="1"/>
  <c r="S981" i="7" l="1"/>
  <c r="K981" i="7" s="1"/>
  <c r="L982" i="7" s="1"/>
  <c r="M983" i="7"/>
  <c r="R982" i="7"/>
  <c r="R983" i="7" l="1"/>
  <c r="N984" i="7"/>
  <c r="O984" i="7"/>
  <c r="S982" i="7"/>
  <c r="K982" i="7" s="1"/>
  <c r="L983" i="7" s="1"/>
  <c r="M984" i="7" l="1"/>
  <c r="S983" i="7"/>
  <c r="K983" i="7" s="1"/>
  <c r="L984" i="7" s="1"/>
  <c r="N985" i="7"/>
  <c r="O985" i="7"/>
  <c r="R984" i="7" l="1"/>
  <c r="M985" i="7"/>
  <c r="N986" i="7"/>
  <c r="R985" i="7" l="1"/>
  <c r="O986" i="7"/>
  <c r="S984" i="7"/>
  <c r="K984" i="7" s="1"/>
  <c r="L985" i="7" s="1"/>
  <c r="S985" i="7" l="1"/>
  <c r="K985" i="7" s="1"/>
  <c r="L986" i="7" s="1"/>
  <c r="M986" i="7"/>
  <c r="O987" i="7"/>
  <c r="M987" i="7" l="1"/>
  <c r="R986" i="7"/>
  <c r="N987" i="7"/>
  <c r="N988" i="7" l="1"/>
  <c r="S986" i="7"/>
  <c r="K986" i="7" s="1"/>
  <c r="L987" i="7" s="1"/>
  <c r="M988" i="7" s="1"/>
  <c r="R987" i="7"/>
  <c r="O988" i="7"/>
  <c r="R988" i="7" l="1"/>
  <c r="N989" i="7"/>
  <c r="O989" i="7"/>
  <c r="S987" i="7"/>
  <c r="K987" i="7" s="1"/>
  <c r="L988" i="7"/>
  <c r="S988" i="7" l="1"/>
  <c r="K988" i="7" s="1"/>
  <c r="L989" i="7" s="1"/>
  <c r="M989" i="7"/>
  <c r="R989" i="7" l="1"/>
  <c r="M990" i="7"/>
  <c r="O990" i="7"/>
  <c r="O991" i="7" s="1"/>
  <c r="N990" i="7"/>
  <c r="N991" i="7" s="1"/>
  <c r="R990" i="7" l="1"/>
  <c r="S989" i="7"/>
  <c r="K989" i="7" s="1"/>
  <c r="L990" i="7" s="1"/>
  <c r="S990" i="7" l="1"/>
  <c r="K990" i="7" s="1"/>
  <c r="L991" i="7" s="1"/>
  <c r="M991" i="7"/>
  <c r="R991" i="7" l="1"/>
  <c r="M992" i="7"/>
  <c r="N992" i="7"/>
  <c r="N993" i="7" s="1"/>
  <c r="O992" i="7"/>
  <c r="O993" i="7" s="1"/>
  <c r="R992" i="7" l="1"/>
  <c r="S991" i="7"/>
  <c r="K991" i="7" s="1"/>
  <c r="L992" i="7" s="1"/>
  <c r="M993" i="7" s="1"/>
  <c r="R993" i="7" l="1"/>
  <c r="O994" i="7"/>
  <c r="N994" i="7"/>
  <c r="S992" i="7"/>
  <c r="K992" i="7" s="1"/>
  <c r="L993" i="7" s="1"/>
  <c r="M994" i="7" l="1"/>
  <c r="S993" i="7"/>
  <c r="K993" i="7" s="1"/>
  <c r="L994" i="7" s="1"/>
  <c r="N995" i="7"/>
  <c r="M995" i="7" l="1"/>
  <c r="N996" i="7" s="1"/>
  <c r="R994" i="7"/>
  <c r="O995" i="7"/>
  <c r="O996" i="7" s="1"/>
  <c r="S994" i="7" l="1"/>
  <c r="K994" i="7" s="1"/>
  <c r="L995" i="7" s="1"/>
  <c r="R995" i="7"/>
  <c r="S995" i="7" l="1"/>
  <c r="K995" i="7" s="1"/>
  <c r="L996" i="7" s="1"/>
  <c r="M996" i="7"/>
  <c r="M997" i="7" l="1"/>
  <c r="R996" i="7"/>
  <c r="N997" i="7"/>
  <c r="N998" i="7" s="1"/>
  <c r="O997" i="7"/>
  <c r="O998" i="7" s="1"/>
  <c r="S996" i="7" l="1"/>
  <c r="K996" i="7" s="1"/>
  <c r="L997" i="7" s="1"/>
  <c r="M998" i="7" s="1"/>
  <c r="R997" i="7"/>
  <c r="R998" i="7" l="1"/>
  <c r="O999" i="7"/>
  <c r="N999" i="7"/>
  <c r="S997" i="7"/>
  <c r="K997" i="7" s="1"/>
  <c r="L998" i="7" s="1"/>
  <c r="M999" i="7" l="1"/>
  <c r="N1000" i="7"/>
  <c r="O1000" i="7"/>
  <c r="S998" i="7"/>
  <c r="K998" i="7" s="1"/>
  <c r="L999" i="7" s="1"/>
  <c r="R999" i="7" l="1"/>
  <c r="M1000" i="7"/>
  <c r="N1001" i="7"/>
  <c r="S999" i="7" l="1"/>
  <c r="K999" i="7" s="1"/>
  <c r="L1000" i="7" s="1"/>
  <c r="M1001" i="7" s="1"/>
  <c r="R1000" i="7"/>
  <c r="O1001" i="7"/>
  <c r="R1001" i="7" l="1"/>
  <c r="N1002" i="7"/>
  <c r="O1002" i="7"/>
  <c r="S1000" i="7"/>
  <c r="K1000" i="7" s="1"/>
  <c r="L1001" i="7" s="1"/>
  <c r="M1002" i="7" l="1"/>
  <c r="O1003" i="7"/>
  <c r="S1001" i="7"/>
  <c r="K1001" i="7" s="1"/>
  <c r="L1002" i="7" s="1"/>
  <c r="N1003" i="7"/>
  <c r="R1002" i="7" l="1"/>
  <c r="M1003" i="7"/>
  <c r="R1003" i="7" l="1"/>
  <c r="O1004" i="7"/>
  <c r="S1002" i="7"/>
  <c r="K1002" i="7" s="1"/>
  <c r="L1003" i="7" s="1"/>
  <c r="N1004" i="7"/>
  <c r="M1004" i="7" l="1"/>
  <c r="N1005" i="7"/>
  <c r="S1003" i="7"/>
  <c r="K1003" i="7" s="1"/>
  <c r="L1004" i="7" s="1"/>
  <c r="M1005" i="7" l="1"/>
  <c r="N1006" i="7" s="1"/>
  <c r="R1004" i="7"/>
  <c r="O1005" i="7"/>
  <c r="O1006" i="7" s="1"/>
  <c r="S1004" i="7" l="1"/>
  <c r="K1004" i="7" s="1"/>
  <c r="L1005" i="7" s="1"/>
  <c r="M1006" i="7" s="1"/>
  <c r="R1005" i="7"/>
  <c r="O1007" i="7" l="1"/>
  <c r="N1007" i="7"/>
  <c r="S1005" i="7"/>
  <c r="K1005" i="7" s="1"/>
  <c r="R1006" i="7"/>
  <c r="L1006" i="7"/>
  <c r="S1006" i="7" l="1"/>
  <c r="K1006" i="7" s="1"/>
  <c r="L1007" i="7" s="1"/>
  <c r="M1007" i="7"/>
  <c r="R1007" i="7" l="1"/>
  <c r="M1008" i="7"/>
  <c r="O1008" i="7"/>
  <c r="O1009" i="7" s="1"/>
  <c r="N1008" i="7"/>
  <c r="N1009" i="7" s="1"/>
  <c r="R1008" i="7" l="1"/>
  <c r="S1007" i="7"/>
  <c r="K1007" i="7" s="1"/>
  <c r="L1008" i="7" s="1"/>
  <c r="M1009" i="7" s="1"/>
  <c r="R1009" i="7" l="1"/>
  <c r="O1010" i="7"/>
  <c r="N1010" i="7"/>
  <c r="S1008" i="7"/>
  <c r="K1008" i="7" s="1"/>
  <c r="L1009" i="7" s="1"/>
  <c r="M1010" i="7" l="1"/>
  <c r="N1011" i="7"/>
  <c r="S1009" i="7"/>
  <c r="K1009" i="7" s="1"/>
  <c r="L1010" i="7" s="1"/>
  <c r="O1011" i="7"/>
  <c r="M1011" i="7" l="1"/>
  <c r="R1010" i="7"/>
  <c r="N1012" i="7"/>
  <c r="R1011" i="7" l="1"/>
  <c r="O1012" i="7"/>
  <c r="S1010" i="7"/>
  <c r="K1010" i="7" s="1"/>
  <c r="L1011" i="7" s="1"/>
  <c r="S1011" i="7" l="1"/>
  <c r="K1011" i="7" s="1"/>
  <c r="L1012" i="7" s="1"/>
  <c r="M1012" i="7"/>
  <c r="M1013" i="7" l="1"/>
  <c r="R1012" i="7"/>
  <c r="N1013" i="7"/>
  <c r="N1014" i="7" s="1"/>
  <c r="O1013" i="7"/>
  <c r="O1014" i="7" s="1"/>
  <c r="S1012" i="7" l="1"/>
  <c r="K1012" i="7" s="1"/>
  <c r="L1013" i="7" s="1"/>
  <c r="R1013" i="7"/>
  <c r="M1014" i="7"/>
  <c r="N1015" i="7" s="1"/>
  <c r="S1013" i="7" l="1"/>
  <c r="K1013" i="7" s="1"/>
  <c r="R1014" i="7"/>
  <c r="L1014" i="7"/>
  <c r="O1015" i="7"/>
  <c r="S1014" i="7" l="1"/>
  <c r="K1014" i="7" s="1"/>
  <c r="L1015" i="7" s="1"/>
  <c r="M1015" i="7"/>
  <c r="O1016" i="7" s="1"/>
  <c r="R1015" i="7" l="1"/>
  <c r="M1016" i="7"/>
  <c r="N1016" i="7"/>
  <c r="N1017" i="7" s="1"/>
  <c r="O1017" i="7"/>
  <c r="R1016" i="7" l="1"/>
  <c r="S1015" i="7"/>
  <c r="K1015" i="7" s="1"/>
  <c r="L1016" i="7" s="1"/>
  <c r="S1016" i="7" l="1"/>
  <c r="K1016" i="7" s="1"/>
  <c r="L1017" i="7" s="1"/>
  <c r="M1017" i="7"/>
  <c r="M1018" i="7" l="1"/>
  <c r="R1017" i="7"/>
  <c r="N1018" i="7"/>
  <c r="O1018" i="7"/>
  <c r="O1019" i="7" l="1"/>
  <c r="N1019" i="7"/>
  <c r="S1017" i="7"/>
  <c r="K1017" i="7" s="1"/>
  <c r="L1018" i="7" s="1"/>
  <c r="R1018" i="7"/>
  <c r="S1018" i="7" l="1"/>
  <c r="K1018" i="7" s="1"/>
  <c r="L1019" i="7" s="1"/>
  <c r="M1019" i="7"/>
  <c r="R1019" i="7" l="1"/>
  <c r="M1020" i="7"/>
  <c r="O1020" i="7"/>
  <c r="O1021" i="7" s="1"/>
  <c r="N1020" i="7"/>
  <c r="N1021" i="7" s="1"/>
  <c r="R1020" i="7" l="1"/>
  <c r="S1019" i="7"/>
  <c r="K1019" i="7" s="1"/>
  <c r="L1020" i="7" s="1"/>
  <c r="S1020" i="7" l="1"/>
  <c r="K1020" i="7" s="1"/>
  <c r="L1021" i="7" s="1"/>
  <c r="M1021" i="7"/>
  <c r="M1022" i="7" l="1"/>
  <c r="R1021" i="7"/>
  <c r="N1022" i="7"/>
  <c r="O1022" i="7"/>
  <c r="O1023" i="7" s="1"/>
  <c r="N1023" i="7" l="1"/>
  <c r="R1022" i="7"/>
  <c r="S1021" i="7"/>
  <c r="K1021" i="7" s="1"/>
  <c r="L1022" i="7" s="1"/>
  <c r="S1022" i="7" l="1"/>
  <c r="K1022" i="7" s="1"/>
  <c r="L1023" i="7" s="1"/>
  <c r="M1023" i="7"/>
  <c r="M1024" i="7" l="1"/>
  <c r="R1023" i="7"/>
  <c r="N1024" i="7"/>
  <c r="N1025" i="7" s="1"/>
  <c r="O1024" i="7"/>
  <c r="O1025" i="7" s="1"/>
  <c r="R1024" i="7" l="1"/>
  <c r="S1023" i="7"/>
  <c r="K1023" i="7" s="1"/>
  <c r="L1024" i="7" s="1"/>
  <c r="S1024" i="7" l="1"/>
  <c r="K1024" i="7" s="1"/>
  <c r="L1025" i="7" s="1"/>
  <c r="M1025" i="7"/>
  <c r="M1026" i="7" l="1"/>
  <c r="R1025" i="7"/>
  <c r="N1026" i="7"/>
  <c r="O1026" i="7"/>
  <c r="O1027" i="7" s="1"/>
  <c r="N1027" i="7" l="1"/>
  <c r="S1025" i="7"/>
  <c r="K1025" i="7" s="1"/>
  <c r="L1026" i="7" s="1"/>
  <c r="M1027" i="7" s="1"/>
  <c r="R1026" i="7"/>
  <c r="R1027" i="7" l="1"/>
  <c r="O1028" i="7"/>
  <c r="N1028" i="7"/>
  <c r="S1026" i="7"/>
  <c r="K1026" i="7" s="1"/>
  <c r="L1027" i="7" s="1"/>
  <c r="M1028" i="7" l="1"/>
  <c r="S1027" i="7"/>
  <c r="K1027" i="7" s="1"/>
  <c r="L1028" i="7" s="1"/>
  <c r="N1029" i="7"/>
  <c r="O1029" i="7"/>
  <c r="R1028" i="7" l="1"/>
  <c r="M1029" i="7"/>
  <c r="R1029" i="7" l="1"/>
  <c r="O1030" i="7"/>
  <c r="N1030" i="7"/>
  <c r="S1028" i="7"/>
  <c r="K1028" i="7" s="1"/>
  <c r="L1029" i="7" s="1"/>
  <c r="M1030" i="7" s="1"/>
  <c r="R1030" i="7" l="1"/>
  <c r="N1031" i="7"/>
  <c r="O1031" i="7"/>
  <c r="S1029" i="7"/>
  <c r="K1029" i="7" s="1"/>
  <c r="L1030" i="7" s="1"/>
  <c r="M1031" i="7" l="1"/>
  <c r="O1032" i="7" s="1"/>
  <c r="S1030" i="7"/>
  <c r="K1030" i="7" s="1"/>
  <c r="L1031" i="7" s="1"/>
  <c r="N1032" i="7"/>
  <c r="M1032" i="7" l="1"/>
  <c r="N1033" i="7" s="1"/>
  <c r="R1031" i="7"/>
  <c r="O1033" i="7" l="1"/>
  <c r="S1031" i="7"/>
  <c r="K1031" i="7" s="1"/>
  <c r="L1032" i="7" s="1"/>
  <c r="M1033" i="7" s="1"/>
  <c r="R1032" i="7"/>
  <c r="R1033" i="7" l="1"/>
  <c r="N1034" i="7"/>
  <c r="O1034" i="7"/>
  <c r="S1032" i="7"/>
  <c r="K1032" i="7" s="1"/>
  <c r="L1033" i="7" s="1"/>
  <c r="M1034" i="7" l="1"/>
  <c r="O1035" i="7" s="1"/>
  <c r="S1033" i="7"/>
  <c r="K1033" i="7" s="1"/>
  <c r="L1034" i="7" s="1"/>
  <c r="N1035" i="7" l="1"/>
  <c r="R1034" i="7"/>
  <c r="M1035" i="7"/>
  <c r="O1036" i="7"/>
  <c r="R1035" i="7" l="1"/>
  <c r="N1036" i="7"/>
  <c r="S1034" i="7"/>
  <c r="K1034" i="7" s="1"/>
  <c r="L1035" i="7" s="1"/>
  <c r="M1036" i="7" l="1"/>
  <c r="N1037" i="7" s="1"/>
  <c r="S1035" i="7"/>
  <c r="K1035" i="7" s="1"/>
  <c r="L1036" i="7" s="1"/>
  <c r="R1036" i="7" l="1"/>
  <c r="M1037" i="7"/>
  <c r="O1037" i="7"/>
  <c r="O1038" i="7" s="1"/>
  <c r="R1037" i="7" l="1"/>
  <c r="N1038" i="7"/>
  <c r="S1036" i="7"/>
  <c r="K1036" i="7" s="1"/>
  <c r="L1037" i="7" s="1"/>
  <c r="S1037" i="7" l="1"/>
  <c r="K1037" i="7" s="1"/>
  <c r="L1038" i="7" s="1"/>
  <c r="M1038" i="7"/>
  <c r="M1039" i="7" l="1"/>
  <c r="R1038" i="7"/>
  <c r="O1039" i="7"/>
  <c r="N1039" i="7"/>
  <c r="N1040" i="7" l="1"/>
  <c r="O1040" i="7"/>
  <c r="S1038" i="7"/>
  <c r="K1038" i="7" s="1"/>
  <c r="L1039" i="7" s="1"/>
  <c r="R1039" i="7"/>
  <c r="S1039" i="7" l="1"/>
  <c r="K1039" i="7" s="1"/>
  <c r="L1040" i="7" s="1"/>
  <c r="M1040" i="7"/>
  <c r="R1040" i="7" l="1"/>
  <c r="M1041" i="7"/>
  <c r="N1041" i="7"/>
  <c r="N1042" i="7" s="1"/>
  <c r="O1041" i="7"/>
  <c r="O1042" i="7" s="1"/>
  <c r="S1040" i="7" l="1"/>
  <c r="K1040" i="7" s="1"/>
  <c r="L1041" i="7" s="1"/>
  <c r="M1042" i="7" s="1"/>
  <c r="R1041" i="7"/>
  <c r="R1042" i="7" l="1"/>
  <c r="N1043" i="7"/>
  <c r="O1043" i="7"/>
  <c r="S1041" i="7"/>
  <c r="K1041" i="7" s="1"/>
  <c r="L1042" i="7" s="1"/>
  <c r="M1043" i="7" l="1"/>
  <c r="O1044" i="7" s="1"/>
  <c r="S1042" i="7"/>
  <c r="K1042" i="7" s="1"/>
  <c r="L1043" i="7" s="1"/>
  <c r="N1044" i="7" l="1"/>
  <c r="R1043" i="7"/>
  <c r="M1044" i="7"/>
  <c r="S1043" i="7" l="1"/>
  <c r="K1043" i="7" s="1"/>
  <c r="L1044" i="7" s="1"/>
  <c r="M1045" i="7" s="1"/>
  <c r="R1044" i="7"/>
  <c r="N1045" i="7"/>
  <c r="O1045" i="7"/>
  <c r="R1045" i="7" l="1"/>
  <c r="N1046" i="7"/>
  <c r="O1046" i="7"/>
  <c r="S1044" i="7"/>
  <c r="K1044" i="7" s="1"/>
  <c r="L1045" i="7" s="1"/>
  <c r="M1046" i="7" l="1"/>
  <c r="O1047" i="7" s="1"/>
  <c r="S1045" i="7"/>
  <c r="K1045" i="7" s="1"/>
  <c r="L1046" i="7" s="1"/>
  <c r="N1047" i="7" l="1"/>
  <c r="M1047" i="7"/>
  <c r="R1046" i="7"/>
  <c r="O1048" i="7"/>
  <c r="S1046" i="7" l="1"/>
  <c r="K1046" i="7" s="1"/>
  <c r="L1047" i="7" s="1"/>
  <c r="M1048" i="7" s="1"/>
  <c r="R1047" i="7"/>
  <c r="N1048" i="7"/>
  <c r="R1048" i="7" l="1"/>
  <c r="O1049" i="7"/>
  <c r="S1047" i="7"/>
  <c r="K1047" i="7" s="1"/>
  <c r="N1049" i="7"/>
  <c r="L1048" i="7"/>
  <c r="M1049" i="7" l="1"/>
  <c r="O1050" i="7" s="1"/>
  <c r="S1048" i="7"/>
  <c r="K1048" i="7" s="1"/>
  <c r="L1049" i="7" s="1"/>
  <c r="O1051" i="7" l="1"/>
  <c r="M1050" i="7"/>
  <c r="R1049" i="7"/>
  <c r="N1050" i="7"/>
  <c r="N1051" i="7" s="1"/>
  <c r="S1049" i="7" l="1"/>
  <c r="K1049" i="7" s="1"/>
  <c r="L1050" i="7" s="1"/>
  <c r="M1051" i="7" s="1"/>
  <c r="R1050" i="7"/>
  <c r="R1051" i="7" l="1"/>
  <c r="N1052" i="7"/>
  <c r="S1050" i="7"/>
  <c r="K1050" i="7" s="1"/>
  <c r="L1051" i="7" s="1"/>
  <c r="O1052" i="7"/>
  <c r="M1052" i="7" l="1"/>
  <c r="N1053" i="7" s="1"/>
  <c r="S1051" i="7"/>
  <c r="K1051" i="7" s="1"/>
  <c r="L1052" i="7" s="1"/>
  <c r="O1053" i="7" l="1"/>
  <c r="R1052" i="7"/>
  <c r="M1053" i="7"/>
  <c r="N1054" i="7"/>
  <c r="R1053" i="7" l="1"/>
  <c r="S1052" i="7"/>
  <c r="K1052" i="7" s="1"/>
  <c r="L1053" i="7" s="1"/>
  <c r="O1054" i="7"/>
  <c r="M1054" i="7" l="1"/>
  <c r="S1053" i="7"/>
  <c r="K1053" i="7" s="1"/>
  <c r="L1054" i="7" s="1"/>
  <c r="M1055" i="7" l="1"/>
  <c r="R1054" i="7"/>
  <c r="N1055" i="7"/>
  <c r="O1055" i="7"/>
  <c r="N1056" i="7" l="1"/>
  <c r="O1056" i="7"/>
  <c r="R1055" i="7"/>
  <c r="S1054" i="7"/>
  <c r="K1054" i="7" s="1"/>
  <c r="L1055" i="7" s="1"/>
  <c r="S1055" i="7" l="1"/>
  <c r="K1055" i="7" s="1"/>
  <c r="L1056" i="7" s="1"/>
  <c r="M1056" i="7"/>
  <c r="R1056" i="7" l="1"/>
  <c r="M1057" i="7"/>
  <c r="O1057" i="7"/>
  <c r="O1058" i="7" s="1"/>
  <c r="N1057" i="7"/>
  <c r="N1058" i="7" s="1"/>
  <c r="S1056" i="7" l="1"/>
  <c r="K1056" i="7" s="1"/>
  <c r="L1057" i="7" s="1"/>
  <c r="R1057" i="7"/>
  <c r="S1057" i="7" l="1"/>
  <c r="K1057" i="7" s="1"/>
  <c r="L1058" i="7" s="1"/>
  <c r="M1058" i="7"/>
  <c r="R1058" i="7" l="1"/>
  <c r="M1059" i="7"/>
  <c r="O1059" i="7"/>
  <c r="O1060" i="7" s="1"/>
  <c r="N1059" i="7"/>
  <c r="N1060" i="7" s="1"/>
  <c r="S1058" i="7" l="1"/>
  <c r="K1058" i="7" s="1"/>
  <c r="L1059" i="7" s="1"/>
  <c r="M1060" i="7" s="1"/>
  <c r="R1059" i="7"/>
  <c r="R1060" i="7" l="1"/>
  <c r="O1061" i="7"/>
  <c r="N1061" i="7"/>
  <c r="S1059" i="7"/>
  <c r="K1059" i="7" s="1"/>
  <c r="L1060" i="7" s="1"/>
  <c r="M1061" i="7" l="1"/>
  <c r="N1062" i="7" s="1"/>
  <c r="S1060" i="7"/>
  <c r="K1060" i="7" s="1"/>
  <c r="L1061" i="7" s="1"/>
  <c r="O1062" i="7" l="1"/>
  <c r="R1061" i="7"/>
  <c r="M1062" i="7"/>
  <c r="S1061" i="7" l="1"/>
  <c r="K1061" i="7" s="1"/>
  <c r="L1062" i="7" s="1"/>
  <c r="M1063" i="7" s="1"/>
  <c r="R1062" i="7"/>
  <c r="N1063" i="7"/>
  <c r="O1063" i="7"/>
  <c r="R1063" i="7" l="1"/>
  <c r="N1064" i="7"/>
  <c r="O1064" i="7"/>
  <c r="S1062" i="7"/>
  <c r="K1062" i="7" s="1"/>
  <c r="L1063" i="7" s="1"/>
  <c r="L1064" i="7" l="1"/>
  <c r="M1064" i="7"/>
  <c r="O1065" i="7"/>
  <c r="S1063" i="7"/>
  <c r="K1063" i="7" s="1"/>
  <c r="N1065" i="7"/>
  <c r="R1064" i="7" l="1"/>
  <c r="M1065" i="7"/>
  <c r="S1064" i="7" l="1"/>
  <c r="K1064" i="7" s="1"/>
  <c r="L1065" i="7" s="1"/>
  <c r="M1066" i="7" s="1"/>
  <c r="R1065" i="7"/>
  <c r="N1066" i="7"/>
  <c r="O1066" i="7"/>
  <c r="O1067" i="7" l="1"/>
  <c r="N1067" i="7"/>
  <c r="R1066" i="7"/>
  <c r="S1065" i="7"/>
  <c r="K1065" i="7" s="1"/>
  <c r="L1066" i="7" s="1"/>
  <c r="M1067" i="7" l="1"/>
  <c r="S1066" i="7"/>
  <c r="K1066" i="7" s="1"/>
  <c r="L1067" i="7" s="1"/>
  <c r="M1068" i="7" l="1"/>
  <c r="R1067" i="7"/>
  <c r="O1068" i="7"/>
  <c r="N1068" i="7"/>
  <c r="O1069" i="7" l="1"/>
  <c r="N1069" i="7"/>
  <c r="R1068" i="7"/>
  <c r="S1067" i="7"/>
  <c r="K1067" i="7" s="1"/>
  <c r="L1068" i="7" s="1"/>
  <c r="M1069" i="7" s="1"/>
  <c r="R1069" i="7" l="1"/>
  <c r="O1070" i="7"/>
  <c r="N1070" i="7"/>
  <c r="S1068" i="7"/>
  <c r="K1068" i="7" s="1"/>
  <c r="L1069" i="7"/>
  <c r="N1071" i="7" l="1"/>
  <c r="S1069" i="7"/>
  <c r="K1069" i="7" s="1"/>
  <c r="L1070" i="7" s="1"/>
  <c r="M1070" i="7"/>
  <c r="M1071" i="7" l="1"/>
  <c r="R1070" i="7"/>
  <c r="O1071" i="7"/>
  <c r="O1072" i="7" s="1"/>
  <c r="S1070" i="7" l="1"/>
  <c r="K1070" i="7" s="1"/>
  <c r="L1071" i="7" s="1"/>
  <c r="R1071" i="7"/>
  <c r="N1072" i="7"/>
  <c r="L1072" i="7" l="1"/>
  <c r="S1071" i="7"/>
  <c r="K1071" i="7" s="1"/>
  <c r="M1072" i="7"/>
  <c r="R1072" i="7" l="1"/>
  <c r="M1073" i="7"/>
  <c r="O1073" i="7"/>
  <c r="O1074" i="7" s="1"/>
  <c r="N1073" i="7"/>
  <c r="N1074" i="7" s="1"/>
  <c r="S1072" i="7" l="1"/>
  <c r="K1072" i="7" s="1"/>
  <c r="L1073" i="7" s="1"/>
  <c r="M1074" i="7" s="1"/>
  <c r="R1073" i="7"/>
  <c r="R1074" i="7" l="1"/>
  <c r="N1075" i="7"/>
  <c r="O1075" i="7"/>
  <c r="S1073" i="7"/>
  <c r="K1073" i="7" s="1"/>
  <c r="L1074" i="7" s="1"/>
  <c r="M1075" i="7" l="1"/>
  <c r="O1076" i="7" s="1"/>
  <c r="S1074" i="7"/>
  <c r="K1074" i="7" s="1"/>
  <c r="L1075" i="7" s="1"/>
  <c r="N1076" i="7" l="1"/>
  <c r="M1076" i="7"/>
  <c r="R1075" i="7"/>
  <c r="R1076" i="7" l="1"/>
  <c r="S1075" i="7"/>
  <c r="K1075" i="7" s="1"/>
  <c r="L1076" i="7" s="1"/>
  <c r="N1077" i="7"/>
  <c r="O1077" i="7"/>
  <c r="S1076" i="7" l="1"/>
  <c r="K1076" i="7" s="1"/>
  <c r="L1077" i="7" s="1"/>
  <c r="M1077" i="7"/>
  <c r="R1077" i="7" l="1"/>
  <c r="M1078" i="7"/>
  <c r="N1078" i="7"/>
  <c r="N1079" i="7" s="1"/>
  <c r="O1078" i="7"/>
  <c r="O1079" i="7" s="1"/>
  <c r="R1078" i="7" l="1"/>
  <c r="S1077" i="7"/>
  <c r="K1077" i="7" s="1"/>
  <c r="L1078" i="7" s="1"/>
  <c r="S1078" i="7" l="1"/>
  <c r="K1078" i="7" s="1"/>
  <c r="L1079" i="7" s="1"/>
  <c r="M1079" i="7"/>
  <c r="R1079" i="7" l="1"/>
  <c r="M1080" i="7"/>
  <c r="O1080" i="7"/>
  <c r="O1081" i="7" s="1"/>
  <c r="N1080" i="7"/>
  <c r="N1081" i="7" s="1"/>
  <c r="R1080" i="7" l="1"/>
  <c r="S1079" i="7"/>
  <c r="K1079" i="7" s="1"/>
  <c r="L1080" i="7" s="1"/>
  <c r="M1081" i="7" l="1"/>
  <c r="S1080" i="7"/>
  <c r="K1080" i="7" s="1"/>
  <c r="L1081" i="7" s="1"/>
  <c r="M1082" i="7" l="1"/>
  <c r="R1081" i="7"/>
  <c r="N1082" i="7"/>
  <c r="O1082" i="7"/>
  <c r="N1083" i="7" l="1"/>
  <c r="O1083" i="7"/>
  <c r="S1081" i="7"/>
  <c r="K1081" i="7" s="1"/>
  <c r="L1082" i="7" s="1"/>
  <c r="M1083" i="7" s="1"/>
  <c r="R1082" i="7"/>
  <c r="R1083" i="7" l="1"/>
  <c r="N1084" i="7"/>
  <c r="O1084" i="7"/>
  <c r="S1082" i="7"/>
  <c r="K1082" i="7" s="1"/>
  <c r="L1083" i="7" s="1"/>
  <c r="M1084" i="7" l="1"/>
  <c r="N1085" i="7" s="1"/>
  <c r="S1083" i="7"/>
  <c r="K1083" i="7" s="1"/>
  <c r="L1084" i="7" s="1"/>
  <c r="O1085" i="7" l="1"/>
  <c r="R1084" i="7"/>
  <c r="M1085" i="7"/>
  <c r="O1086" i="7"/>
  <c r="R1085" i="7" l="1"/>
  <c r="S1084" i="7"/>
  <c r="K1084" i="7" s="1"/>
  <c r="L1085" i="7" s="1"/>
  <c r="N1086" i="7"/>
  <c r="M1086" i="7" l="1"/>
  <c r="N1087" i="7"/>
  <c r="S1085" i="7"/>
  <c r="K1085" i="7" s="1"/>
  <c r="L1086" i="7" s="1"/>
  <c r="M1087" i="7" l="1"/>
  <c r="R1086" i="7"/>
  <c r="O1087" i="7"/>
  <c r="O1088" i="7" s="1"/>
  <c r="S1086" i="7" l="1"/>
  <c r="K1086" i="7" s="1"/>
  <c r="L1087" i="7" s="1"/>
  <c r="M1088" i="7" s="1"/>
  <c r="R1087" i="7"/>
  <c r="N1088" i="7"/>
  <c r="R1088" i="7" l="1"/>
  <c r="O1089" i="7"/>
  <c r="N1089" i="7"/>
  <c r="S1087" i="7"/>
  <c r="K1087" i="7" s="1"/>
  <c r="L1088" i="7" s="1"/>
  <c r="M1089" i="7" s="1"/>
  <c r="R1089" i="7" l="1"/>
  <c r="O1090" i="7"/>
  <c r="N1090" i="7"/>
  <c r="S1088" i="7"/>
  <c r="K1088" i="7" s="1"/>
  <c r="L1089" i="7" s="1"/>
  <c r="M1090" i="7" l="1"/>
  <c r="O1091" i="7"/>
  <c r="N1091" i="7"/>
  <c r="S1089" i="7"/>
  <c r="K1089" i="7" s="1"/>
  <c r="L1090" i="7" s="1"/>
  <c r="M1091" i="7" l="1"/>
  <c r="O1092" i="7" s="1"/>
  <c r="R1090" i="7"/>
  <c r="S1090" i="7" l="1"/>
  <c r="K1090" i="7" s="1"/>
  <c r="L1091" i="7" s="1"/>
  <c r="R1091" i="7"/>
  <c r="N1092" i="7"/>
  <c r="S1091" i="7" l="1"/>
  <c r="K1091" i="7" s="1"/>
  <c r="L1092" i="7" s="1"/>
  <c r="M1092" i="7"/>
  <c r="R1092" i="7" l="1"/>
  <c r="M1093" i="7"/>
  <c r="O1093" i="7"/>
  <c r="O1094" i="7" s="1"/>
  <c r="N1093" i="7"/>
  <c r="N1094" i="7" s="1"/>
  <c r="R1093" i="7" l="1"/>
  <c r="S1092" i="7"/>
  <c r="K1092" i="7" s="1"/>
  <c r="L1093" i="7" s="1"/>
  <c r="S1093" i="7" l="1"/>
  <c r="K1093" i="7" s="1"/>
  <c r="L1094" i="7" s="1"/>
  <c r="M1094" i="7"/>
  <c r="M1095" i="7" l="1"/>
  <c r="R1094" i="7"/>
  <c r="N1095" i="7"/>
  <c r="O1095" i="7"/>
  <c r="O1096" i="7" s="1"/>
  <c r="N1096" i="7" l="1"/>
  <c r="S1094" i="7"/>
  <c r="K1094" i="7" s="1"/>
  <c r="L1095" i="7" s="1"/>
  <c r="M1096" i="7" s="1"/>
  <c r="R1095" i="7"/>
  <c r="R1096" i="7" l="1"/>
  <c r="N1097" i="7"/>
  <c r="S1095" i="7"/>
  <c r="K1095" i="7" s="1"/>
  <c r="L1096" i="7" s="1"/>
  <c r="O1097" i="7"/>
  <c r="M1097" i="7" l="1"/>
  <c r="N1098" i="7" s="1"/>
  <c r="S1096" i="7"/>
  <c r="K1096" i="7" s="1"/>
  <c r="L1097" i="7" s="1"/>
  <c r="O1098" i="7" l="1"/>
  <c r="M1098" i="7"/>
  <c r="R1097" i="7"/>
  <c r="R1098" i="7" l="1"/>
  <c r="S1097" i="7"/>
  <c r="K1097" i="7" s="1"/>
  <c r="L1098" i="7" s="1"/>
  <c r="O1099" i="7"/>
  <c r="N1099" i="7"/>
  <c r="L1099" i="7" l="1"/>
  <c r="S1098" i="7"/>
  <c r="K1098" i="7" s="1"/>
  <c r="M1099" i="7"/>
  <c r="M1100" i="7" l="1"/>
  <c r="R1099" i="7"/>
  <c r="O1100" i="7"/>
  <c r="N1100" i="7"/>
  <c r="N1101" i="7" l="1"/>
  <c r="O1101" i="7"/>
  <c r="S1099" i="7"/>
  <c r="K1099" i="7" s="1"/>
  <c r="L1100" i="7" s="1"/>
  <c r="R1100" i="7"/>
  <c r="S1100" i="7" l="1"/>
  <c r="K1100" i="7" s="1"/>
  <c r="L1101" i="7" s="1"/>
  <c r="M1101" i="7"/>
  <c r="R1101" i="7" l="1"/>
  <c r="M1102" i="7"/>
  <c r="N1102" i="7"/>
  <c r="N1103" i="7" s="1"/>
  <c r="O1102" i="7"/>
  <c r="O1103" i="7" s="1"/>
  <c r="S1101" i="7" l="1"/>
  <c r="K1101" i="7" s="1"/>
  <c r="L1102" i="7" s="1"/>
  <c r="R1102" i="7"/>
  <c r="M1103" i="7" l="1"/>
  <c r="S1102" i="7"/>
  <c r="K1102" i="7" s="1"/>
  <c r="L1103" i="7" s="1"/>
  <c r="R1103" i="7" l="1"/>
  <c r="M1104" i="7"/>
  <c r="O1104" i="7"/>
  <c r="O1105" i="7" s="1"/>
  <c r="N1104" i="7"/>
  <c r="N1105" i="7" s="1"/>
  <c r="S1103" i="7" l="1"/>
  <c r="K1103" i="7" s="1"/>
  <c r="L1104" i="7" s="1"/>
  <c r="R1104" i="7"/>
  <c r="S1104" i="7" l="1"/>
  <c r="K1104" i="7" s="1"/>
  <c r="L1105" i="7" s="1"/>
  <c r="M1105" i="7"/>
  <c r="M1106" i="7" l="1"/>
  <c r="R1105" i="7"/>
  <c r="O1106" i="7"/>
  <c r="N1106" i="7"/>
  <c r="O1107" i="7" l="1"/>
  <c r="N1107" i="7"/>
  <c r="S1105" i="7"/>
  <c r="K1105" i="7" s="1"/>
  <c r="L1106" i="7" s="1"/>
  <c r="M1107" i="7" s="1"/>
  <c r="R1106" i="7"/>
  <c r="R1107" i="7" l="1"/>
  <c r="O1108" i="7"/>
  <c r="N1108" i="7"/>
  <c r="S1106" i="7"/>
  <c r="K1106" i="7" s="1"/>
  <c r="L1107" i="7" s="1"/>
  <c r="M1108" i="7" l="1"/>
  <c r="N1109" i="7" s="1"/>
  <c r="S1107" i="7"/>
  <c r="K1107" i="7" s="1"/>
  <c r="L1108" i="7" s="1"/>
  <c r="O1109" i="7" l="1"/>
  <c r="R1108" i="7"/>
  <c r="M1109" i="7"/>
  <c r="S1108" i="7" l="1"/>
  <c r="K1108" i="7" s="1"/>
  <c r="L1109" i="7" s="1"/>
  <c r="M1110" i="7" s="1"/>
  <c r="R1109" i="7"/>
  <c r="O1110" i="7"/>
  <c r="N1110" i="7"/>
  <c r="R1110" i="7" l="1"/>
  <c r="N1111" i="7"/>
  <c r="S1109" i="7"/>
  <c r="K1109" i="7" s="1"/>
  <c r="L1110" i="7" s="1"/>
  <c r="O1111" i="7"/>
  <c r="M1111" i="7" l="1"/>
  <c r="N1112" i="7" s="1"/>
  <c r="S1110" i="7"/>
  <c r="K1110" i="7" s="1"/>
  <c r="L1111" i="7" s="1"/>
  <c r="O1112" i="7" l="1"/>
  <c r="R1111" i="7"/>
  <c r="M1112" i="7"/>
  <c r="O1113" i="7" l="1"/>
  <c r="N1113" i="7"/>
  <c r="S1111" i="7"/>
  <c r="K1111" i="7" s="1"/>
  <c r="L1112" i="7" s="1"/>
  <c r="M1113" i="7" s="1"/>
  <c r="R1112" i="7"/>
  <c r="R1113" i="7" l="1"/>
  <c r="O1114" i="7"/>
  <c r="S1112" i="7"/>
  <c r="K1112" i="7" s="1"/>
  <c r="N1114" i="7"/>
  <c r="L1113" i="7"/>
  <c r="N1115" i="7" l="1"/>
  <c r="S1113" i="7"/>
  <c r="K1113" i="7" s="1"/>
  <c r="L1114" i="7" s="1"/>
  <c r="M1114" i="7"/>
  <c r="M1115" i="7" l="1"/>
  <c r="R1114" i="7"/>
  <c r="O1115" i="7"/>
  <c r="O1116" i="7" s="1"/>
  <c r="R1115" i="7" l="1"/>
  <c r="N1116" i="7"/>
  <c r="S1114" i="7"/>
  <c r="K1114" i="7" s="1"/>
  <c r="L1115" i="7" s="1"/>
  <c r="L1116" i="7" l="1"/>
  <c r="S1115" i="7"/>
  <c r="K1115" i="7" s="1"/>
  <c r="M1116" i="7"/>
  <c r="R1116" i="7" l="1"/>
  <c r="M1117" i="7"/>
  <c r="O1117" i="7"/>
  <c r="N1117" i="7"/>
  <c r="N1118" i="7" l="1"/>
  <c r="O1118" i="7"/>
  <c r="S1116" i="7"/>
  <c r="K1116" i="7" s="1"/>
  <c r="L1117" i="7" s="1"/>
  <c r="R1117" i="7"/>
  <c r="M1118" i="7"/>
  <c r="N1119" i="7" s="1"/>
  <c r="S1117" i="7" l="1"/>
  <c r="K1117" i="7" s="1"/>
  <c r="O1119" i="7"/>
  <c r="R1118" i="7"/>
  <c r="L1118" i="7"/>
  <c r="M1119" i="7" s="1"/>
  <c r="R1119" i="7" l="1"/>
  <c r="N1120" i="7"/>
  <c r="S1118" i="7"/>
  <c r="K1118" i="7" s="1"/>
  <c r="L1119" i="7" s="1"/>
  <c r="O1120" i="7"/>
  <c r="M1120" i="7" l="1"/>
  <c r="N1121" i="7"/>
  <c r="O1121" i="7"/>
  <c r="S1119" i="7"/>
  <c r="K1119" i="7" s="1"/>
  <c r="L1120" i="7" s="1"/>
  <c r="R1120" i="7" l="1"/>
  <c r="M1121" i="7"/>
  <c r="R1121" i="7" l="1"/>
  <c r="N1122" i="7"/>
  <c r="O1122" i="7"/>
  <c r="S1120" i="7"/>
  <c r="K1120" i="7" s="1"/>
  <c r="L1121" i="7" s="1"/>
  <c r="M1122" i="7" s="1"/>
  <c r="R1122" i="7" l="1"/>
  <c r="O1123" i="7"/>
  <c r="N1123" i="7"/>
  <c r="S1121" i="7"/>
  <c r="K1121" i="7" s="1"/>
  <c r="L1122" i="7" s="1"/>
  <c r="M1123" i="7" l="1"/>
  <c r="N1124" i="7"/>
  <c r="O1124" i="7"/>
  <c r="S1122" i="7"/>
  <c r="K1122" i="7" s="1"/>
  <c r="L1123" i="7" s="1"/>
  <c r="R1123" i="7" l="1"/>
  <c r="M1124" i="7"/>
  <c r="R1124" i="7" l="1"/>
  <c r="S1123" i="7"/>
  <c r="K1123" i="7" s="1"/>
  <c r="L1124" i="7" s="1"/>
  <c r="O1125" i="7"/>
  <c r="N1125" i="7"/>
  <c r="S1124" i="7" l="1"/>
  <c r="K1124" i="7" s="1"/>
  <c r="L1125" i="7" s="1"/>
  <c r="M1125" i="7"/>
  <c r="M1126" i="7" l="1"/>
  <c r="R1125" i="7"/>
  <c r="O1126" i="7"/>
  <c r="O1127" i="7" s="1"/>
  <c r="N1126" i="7"/>
  <c r="N1127" i="7" s="1"/>
  <c r="S1125" i="7" l="1"/>
  <c r="K1125" i="7" s="1"/>
  <c r="L1126" i="7" s="1"/>
  <c r="M1127" i="7" s="1"/>
  <c r="R1126" i="7"/>
  <c r="R1127" i="7" l="1"/>
  <c r="O1128" i="7"/>
  <c r="N1128" i="7"/>
  <c r="S1126" i="7"/>
  <c r="K1126" i="7" s="1"/>
  <c r="L1127" i="7" s="1"/>
  <c r="M1128" i="7" l="1"/>
  <c r="N1129" i="7"/>
  <c r="S1127" i="7"/>
  <c r="K1127" i="7" s="1"/>
  <c r="L1128" i="7" s="1"/>
  <c r="O1129" i="7"/>
  <c r="R1128" i="7" l="1"/>
  <c r="M1129" i="7"/>
  <c r="R1129" i="7" l="1"/>
  <c r="S1128" i="7"/>
  <c r="K1128" i="7" s="1"/>
  <c r="L1129" i="7" s="1"/>
  <c r="M1130" i="7" s="1"/>
  <c r="N1130" i="7"/>
  <c r="O1130" i="7"/>
  <c r="R1130" i="7" l="1"/>
  <c r="N1131" i="7"/>
  <c r="O1131" i="7"/>
  <c r="S1129" i="7"/>
  <c r="K1129" i="7" s="1"/>
  <c r="L1130" i="7" s="1"/>
  <c r="M1131" i="7" l="1"/>
  <c r="N1132" i="7"/>
  <c r="O1132" i="7"/>
  <c r="S1130" i="7"/>
  <c r="K1130" i="7" s="1"/>
  <c r="L1131" i="7" s="1"/>
  <c r="R1131" i="7" l="1"/>
  <c r="M1132" i="7"/>
  <c r="N1133" i="7" s="1"/>
  <c r="S1131" i="7" l="1"/>
  <c r="K1131" i="7" s="1"/>
  <c r="L1132" i="7" s="1"/>
  <c r="O1133" i="7"/>
  <c r="M1133" i="7"/>
  <c r="N1134" i="7" s="1"/>
  <c r="R1132" i="7"/>
  <c r="R1133" i="7" l="1"/>
  <c r="S1132" i="7"/>
  <c r="K1132" i="7" s="1"/>
  <c r="L1133" i="7" s="1"/>
  <c r="O1134" i="7"/>
  <c r="M1134" i="7" l="1"/>
  <c r="O1135" i="7"/>
  <c r="S1133" i="7"/>
  <c r="K1133" i="7" s="1"/>
  <c r="L1134" i="7" s="1"/>
  <c r="R1134" i="7" l="1"/>
  <c r="M1135" i="7"/>
  <c r="N1135" i="7"/>
  <c r="N1136" i="7" s="1"/>
  <c r="O1136" i="7"/>
  <c r="R1135" i="7" l="1"/>
  <c r="S1134" i="7"/>
  <c r="K1134" i="7" s="1"/>
  <c r="L1135" i="7" s="1"/>
  <c r="S1135" i="7" l="1"/>
  <c r="K1135" i="7" s="1"/>
  <c r="L1136" i="7" s="1"/>
  <c r="M1136" i="7"/>
  <c r="R1136" i="7" l="1"/>
  <c r="M1137" i="7"/>
  <c r="O1137" i="7"/>
  <c r="O1138" i="7" s="1"/>
  <c r="N1137" i="7"/>
  <c r="N1138" i="7" s="1"/>
  <c r="R1137" i="7" l="1"/>
  <c r="S1136" i="7"/>
  <c r="K1136" i="7" s="1"/>
  <c r="L1137" i="7" s="1"/>
  <c r="M1138" i="7" l="1"/>
  <c r="S1137" i="7"/>
  <c r="K1137" i="7" s="1"/>
  <c r="L1138" i="7" s="1"/>
  <c r="R1138" i="7" l="1"/>
  <c r="M1139" i="7"/>
  <c r="O1139" i="7"/>
  <c r="O1140" i="7" s="1"/>
  <c r="N1139" i="7"/>
  <c r="N1140" i="7" s="1"/>
  <c r="R1139" i="7" l="1"/>
  <c r="S1138" i="7"/>
  <c r="K1138" i="7" s="1"/>
  <c r="L1139" i="7" s="1"/>
  <c r="L1140" i="7" l="1"/>
  <c r="S1139" i="7"/>
  <c r="K1139" i="7" s="1"/>
  <c r="M1140" i="7"/>
  <c r="M1141" i="7" l="1"/>
  <c r="R1140" i="7"/>
  <c r="O1141" i="7"/>
  <c r="O1142" i="7" s="1"/>
  <c r="N1141" i="7"/>
  <c r="N1142" i="7" s="1"/>
  <c r="S1140" i="7" l="1"/>
  <c r="K1140" i="7" s="1"/>
  <c r="L1141" i="7" s="1"/>
  <c r="M1142" i="7" s="1"/>
  <c r="R1141" i="7"/>
  <c r="R1142" i="7" l="1"/>
  <c r="O1143" i="7"/>
  <c r="N1143" i="7"/>
  <c r="S1141" i="7"/>
  <c r="K1141" i="7" s="1"/>
  <c r="L1142" i="7" s="1"/>
  <c r="L1143" i="7" l="1"/>
  <c r="M1143" i="7"/>
  <c r="S1142" i="7"/>
  <c r="K1142" i="7" s="1"/>
  <c r="N1144" i="7"/>
  <c r="O1144" i="7"/>
  <c r="M1144" i="7" l="1"/>
  <c r="R1143" i="7"/>
  <c r="R1144" i="7" l="1"/>
  <c r="S1143" i="7"/>
  <c r="K1143" i="7" s="1"/>
  <c r="L1144" i="7" s="1"/>
  <c r="O1145" i="7"/>
  <c r="N1145" i="7"/>
  <c r="S1144" i="7" l="1"/>
  <c r="K1144" i="7" s="1"/>
  <c r="L1145" i="7" s="1"/>
  <c r="M1145" i="7"/>
  <c r="N1146" i="7" s="1"/>
  <c r="R1145" i="7" l="1"/>
  <c r="M1146" i="7"/>
  <c r="O1146" i="7"/>
  <c r="O1147" i="7" s="1"/>
  <c r="S1145" i="7" l="1"/>
  <c r="K1145" i="7" s="1"/>
  <c r="L1146" i="7" s="1"/>
  <c r="M1147" i="7" s="1"/>
  <c r="R1146" i="7"/>
  <c r="N1147" i="7"/>
  <c r="R1147" i="7" l="1"/>
  <c r="O1148" i="7"/>
  <c r="N1148" i="7"/>
  <c r="S1146" i="7"/>
  <c r="K1146" i="7" s="1"/>
  <c r="L1147" i="7" s="1"/>
  <c r="M1148" i="7" l="1"/>
  <c r="S1147" i="7"/>
  <c r="K1147" i="7" s="1"/>
  <c r="L1148" i="7" s="1"/>
  <c r="N1149" i="7"/>
  <c r="O1149" i="7"/>
  <c r="M1149" i="7" l="1"/>
  <c r="O1150" i="7" s="1"/>
  <c r="R1148" i="7"/>
  <c r="S1148" i="7" l="1"/>
  <c r="K1148" i="7" s="1"/>
  <c r="L1149" i="7" s="1"/>
  <c r="M1150" i="7"/>
  <c r="R1149" i="7"/>
  <c r="N1150" i="7"/>
  <c r="N1151" i="7" s="1"/>
  <c r="S1149" i="7" l="1"/>
  <c r="K1149" i="7" s="1"/>
  <c r="R1150" i="7"/>
  <c r="O1151" i="7"/>
  <c r="L1150" i="7"/>
  <c r="S1150" i="7" l="1"/>
  <c r="K1150" i="7" s="1"/>
  <c r="L1151" i="7" s="1"/>
  <c r="M1151" i="7"/>
  <c r="O1152" i="7" s="1"/>
  <c r="M1152" i="7" l="1"/>
  <c r="R1151" i="7"/>
  <c r="N1152" i="7"/>
  <c r="N1153" i="7" s="1"/>
  <c r="O1153" i="7"/>
  <c r="S1151" i="7" l="1"/>
  <c r="K1151" i="7" s="1"/>
  <c r="L1152" i="7" s="1"/>
  <c r="R1152" i="7"/>
  <c r="M1153" i="7"/>
  <c r="R1153" i="7" l="1"/>
  <c r="N1154" i="7"/>
  <c r="S1152" i="7"/>
  <c r="K1152" i="7" s="1"/>
  <c r="L1153" i="7" s="1"/>
  <c r="O1154" i="7"/>
  <c r="M1154" i="7" l="1"/>
  <c r="O1155" i="7"/>
  <c r="N1155" i="7"/>
  <c r="S1153" i="7"/>
  <c r="K1153" i="7" s="1"/>
  <c r="L1154" i="7" s="1"/>
  <c r="R1154" i="7" l="1"/>
  <c r="M1155" i="7"/>
  <c r="S1154" i="7" l="1"/>
  <c r="K1154" i="7" s="1"/>
  <c r="L1155" i="7" s="1"/>
  <c r="R1155" i="7"/>
  <c r="O1156" i="7"/>
  <c r="N1156" i="7"/>
  <c r="M1156" i="7" l="1"/>
  <c r="O1157" i="7"/>
  <c r="S1155" i="7"/>
  <c r="K1155" i="7" s="1"/>
  <c r="L1156" i="7" s="1"/>
  <c r="M1157" i="7" l="1"/>
  <c r="R1156" i="7"/>
  <c r="N1157" i="7"/>
  <c r="N1158" i="7" l="1"/>
  <c r="S1156" i="7"/>
  <c r="K1156" i="7" s="1"/>
  <c r="L1157" i="7" s="1"/>
  <c r="M1158" i="7" s="1"/>
  <c r="R1157" i="7"/>
  <c r="O1158" i="7"/>
  <c r="R1158" i="7" l="1"/>
  <c r="N1159" i="7"/>
  <c r="O1159" i="7"/>
  <c r="S1157" i="7"/>
  <c r="K1157" i="7" s="1"/>
  <c r="L1158" i="7" s="1"/>
  <c r="L1159" i="7" l="1"/>
  <c r="M1159" i="7"/>
  <c r="S1158" i="7"/>
  <c r="K1158" i="7" s="1"/>
  <c r="O1160" i="7"/>
  <c r="N1160" i="7"/>
  <c r="N1161" i="7" l="1"/>
  <c r="M1160" i="7"/>
  <c r="R1159" i="7"/>
  <c r="R1160" i="7" l="1"/>
  <c r="S1159" i="7"/>
  <c r="K1159" i="7" s="1"/>
  <c r="L1160" i="7" s="1"/>
  <c r="O1161" i="7"/>
  <c r="L1161" i="7" l="1"/>
  <c r="M1161" i="7"/>
  <c r="O1162" i="7"/>
  <c r="S1160" i="7"/>
  <c r="K1160" i="7" s="1"/>
  <c r="R1161" i="7" l="1"/>
  <c r="M1162" i="7"/>
  <c r="N1162" i="7"/>
  <c r="N1163" i="7" s="1"/>
  <c r="S1161" i="7" l="1"/>
  <c r="K1161" i="7" s="1"/>
  <c r="L1162" i="7" s="1"/>
  <c r="M1163" i="7" s="1"/>
  <c r="N1164" i="7" s="1"/>
  <c r="R1162" i="7"/>
  <c r="O1163" i="7"/>
  <c r="O1164" i="7" l="1"/>
  <c r="S1162" i="7"/>
  <c r="K1162" i="7" s="1"/>
  <c r="R1163" i="7"/>
  <c r="L1163" i="7"/>
  <c r="M1164" i="7" s="1"/>
  <c r="R1164" i="7" l="1"/>
  <c r="O1165" i="7"/>
  <c r="N1165" i="7"/>
  <c r="S1163" i="7"/>
  <c r="K1163" i="7" s="1"/>
  <c r="L1164" i="7" s="1"/>
  <c r="M1165" i="7" l="1"/>
  <c r="O1166" i="7" s="1"/>
  <c r="S1164" i="7"/>
  <c r="K1164" i="7" s="1"/>
  <c r="L1165" i="7" s="1"/>
  <c r="N1166" i="7" l="1"/>
  <c r="M1166" i="7"/>
  <c r="R1165" i="7"/>
  <c r="S1165" i="7" l="1"/>
  <c r="K1165" i="7" s="1"/>
  <c r="L1166" i="7" s="1"/>
  <c r="R1166" i="7"/>
  <c r="O1167" i="7"/>
  <c r="N1167" i="7"/>
  <c r="M1167" i="7" l="1"/>
  <c r="O1168" i="7" s="1"/>
  <c r="S1166" i="7"/>
  <c r="K1166" i="7" s="1"/>
  <c r="L1167" i="7" s="1"/>
  <c r="M1168" i="7" l="1"/>
  <c r="R1167" i="7"/>
  <c r="N1168" i="7"/>
  <c r="N1169" i="7" s="1"/>
  <c r="R1168" i="7" l="1"/>
  <c r="S1167" i="7"/>
  <c r="K1167" i="7" s="1"/>
  <c r="L1168" i="7" s="1"/>
  <c r="O1169" i="7"/>
  <c r="M1169" i="7" l="1"/>
  <c r="O1170" i="7"/>
  <c r="S1168" i="7"/>
  <c r="K1168" i="7" s="1"/>
  <c r="L1169" i="7" s="1"/>
  <c r="R1169" i="7" l="1"/>
  <c r="M1170" i="7"/>
  <c r="O1171" i="7" s="1"/>
  <c r="N1170" i="7"/>
  <c r="N1171" i="7" s="1"/>
  <c r="S1169" i="7" l="1"/>
  <c r="K1169" i="7" s="1"/>
  <c r="L1170" i="7" s="1"/>
  <c r="R1170" i="7"/>
  <c r="M1171" i="7" l="1"/>
  <c r="S1170" i="7"/>
  <c r="K1170" i="7" s="1"/>
  <c r="L1171" i="7" s="1"/>
  <c r="R1171" i="7" l="1"/>
  <c r="M1172" i="7"/>
  <c r="N1172" i="7"/>
  <c r="N1173" i="7" s="1"/>
  <c r="O1172" i="7"/>
  <c r="O1173" i="7" s="1"/>
  <c r="R1172" i="7" l="1"/>
  <c r="S1171" i="7"/>
  <c r="K1171" i="7" s="1"/>
  <c r="L1172" i="7" s="1"/>
  <c r="S1172" i="7" l="1"/>
  <c r="K1172" i="7" s="1"/>
  <c r="L1173" i="7" s="1"/>
  <c r="M1173" i="7"/>
  <c r="M1174" i="7" l="1"/>
  <c r="R1173" i="7"/>
  <c r="O1174" i="7"/>
  <c r="O1175" i="7" s="1"/>
  <c r="N1174" i="7"/>
  <c r="N1175" i="7" s="1"/>
  <c r="S1173" i="7" l="1"/>
  <c r="K1173" i="7" s="1"/>
  <c r="L1174" i="7" s="1"/>
  <c r="R1174" i="7"/>
  <c r="M1175" i="7"/>
  <c r="R1175" i="7" l="1"/>
  <c r="O1176" i="7"/>
  <c r="S1174" i="7"/>
  <c r="K1174" i="7" s="1"/>
  <c r="L1175" i="7" s="1"/>
  <c r="N1176" i="7"/>
  <c r="M1176" i="7" l="1"/>
  <c r="N1177" i="7"/>
  <c r="O1177" i="7"/>
  <c r="S1175" i="7"/>
  <c r="K1175" i="7" s="1"/>
  <c r="L1176" i="7" s="1"/>
  <c r="R1176" i="7" l="1"/>
  <c r="M1177" i="7"/>
  <c r="S1176" i="7" l="1"/>
  <c r="K1176" i="7" s="1"/>
  <c r="L1177" i="7" s="1"/>
  <c r="R1177" i="7"/>
  <c r="M1178" i="7"/>
  <c r="N1178" i="7"/>
  <c r="N1179" i="7" s="1"/>
  <c r="O1178" i="7"/>
  <c r="O1179" i="7" s="1"/>
  <c r="R1178" i="7" l="1"/>
  <c r="S1177" i="7"/>
  <c r="K1177" i="7" s="1"/>
  <c r="L1178" i="7" s="1"/>
  <c r="M1179" i="7" l="1"/>
  <c r="S1178" i="7"/>
  <c r="K1178" i="7" s="1"/>
  <c r="L1179" i="7" s="1"/>
  <c r="R1179" i="7" l="1"/>
  <c r="M1180" i="7"/>
  <c r="N1180" i="7"/>
  <c r="N1181" i="7" s="1"/>
  <c r="O1180" i="7"/>
  <c r="O1181" i="7" s="1"/>
  <c r="R1180" i="7" l="1"/>
  <c r="S1179" i="7"/>
  <c r="K1179" i="7" s="1"/>
  <c r="L1180" i="7" s="1"/>
  <c r="S1180" i="7" l="1"/>
  <c r="K1180" i="7" s="1"/>
  <c r="L1181" i="7" s="1"/>
  <c r="M1181" i="7"/>
  <c r="M1182" i="7" l="1"/>
  <c r="R1181" i="7"/>
  <c r="N1182" i="7"/>
  <c r="N1183" i="7" s="1"/>
  <c r="O1182" i="7"/>
  <c r="O1183" i="7" s="1"/>
  <c r="S1181" i="7" l="1"/>
  <c r="K1181" i="7" s="1"/>
  <c r="L1182" i="7" s="1"/>
  <c r="M1183" i="7" s="1"/>
  <c r="R1182" i="7"/>
  <c r="R1183" i="7" l="1"/>
  <c r="N1184" i="7"/>
  <c r="O1184" i="7"/>
  <c r="S1182" i="7"/>
  <c r="K1182" i="7" s="1"/>
  <c r="L1183" i="7" s="1"/>
  <c r="M1184" i="7" l="1"/>
  <c r="O1185" i="7"/>
  <c r="S1183" i="7"/>
  <c r="K1183" i="7" s="1"/>
  <c r="L1184" i="7" s="1"/>
  <c r="N1185" i="7"/>
  <c r="R1184" i="7" l="1"/>
  <c r="M1185" i="7"/>
  <c r="N1186" i="7" s="1"/>
  <c r="S1184" i="7" l="1"/>
  <c r="K1184" i="7" s="1"/>
  <c r="L1185" i="7" s="1"/>
  <c r="R1185" i="7"/>
  <c r="M1186" i="7"/>
  <c r="O1186" i="7"/>
  <c r="O1187" i="7" s="1"/>
  <c r="R1186" i="7" l="1"/>
  <c r="S1185" i="7"/>
  <c r="K1185" i="7" s="1"/>
  <c r="N1187" i="7"/>
  <c r="L1186" i="7"/>
  <c r="M1187" i="7" l="1"/>
  <c r="S1186" i="7"/>
  <c r="K1186" i="7" s="1"/>
  <c r="L1187" i="7" s="1"/>
  <c r="R1187" i="7" l="1"/>
  <c r="M1188" i="7"/>
  <c r="O1188" i="7"/>
  <c r="O1189" i="7" s="1"/>
  <c r="N1188" i="7"/>
  <c r="N1189" i="7" s="1"/>
  <c r="R1188" i="7" l="1"/>
  <c r="S1187" i="7"/>
  <c r="K1187" i="7" s="1"/>
  <c r="L1188" i="7" s="1"/>
  <c r="M1189" i="7" l="1"/>
  <c r="S1188" i="7"/>
  <c r="K1188" i="7" s="1"/>
  <c r="L1189" i="7" s="1"/>
  <c r="R1189" i="7" l="1"/>
  <c r="M1190" i="7"/>
  <c r="N1190" i="7"/>
  <c r="N1191" i="7" s="1"/>
  <c r="O1190" i="7"/>
  <c r="O1191" i="7" s="1"/>
  <c r="R1190" i="7" l="1"/>
  <c r="S1189" i="7"/>
  <c r="K1189" i="7" s="1"/>
  <c r="L1190" i="7" s="1"/>
  <c r="S1190" i="7" l="1"/>
  <c r="K1190" i="7" s="1"/>
  <c r="L1191" i="7"/>
  <c r="M1191" i="7"/>
  <c r="M1192" i="7" l="1"/>
  <c r="R1191" i="7"/>
  <c r="O1192" i="7"/>
  <c r="O1193" i="7" s="1"/>
  <c r="N1192" i="7"/>
  <c r="N1193" i="7" s="1"/>
  <c r="S1191" i="7" l="1"/>
  <c r="K1191" i="7" s="1"/>
  <c r="L1192" i="7" s="1"/>
  <c r="R1192" i="7"/>
  <c r="M1193" i="7" l="1"/>
  <c r="S1192" i="7"/>
  <c r="K1192" i="7" s="1"/>
  <c r="L1193" i="7" s="1"/>
  <c r="R1193" i="7" l="1"/>
  <c r="M1194" i="7"/>
  <c r="N1194" i="7"/>
  <c r="N1195" i="7" s="1"/>
  <c r="O1194" i="7"/>
  <c r="O1195" i="7" s="1"/>
  <c r="R1194" i="7" l="1"/>
  <c r="S1193" i="7"/>
  <c r="K1193" i="7" s="1"/>
  <c r="L1194" i="7" s="1"/>
  <c r="M1195" i="7" l="1"/>
  <c r="S1194" i="7"/>
  <c r="K1194" i="7" s="1"/>
  <c r="L1195" i="7" s="1"/>
  <c r="R1195" i="7" l="1"/>
  <c r="M1196" i="7"/>
  <c r="O1196" i="7"/>
  <c r="O1197" i="7" s="1"/>
  <c r="N1196" i="7"/>
  <c r="N1197" i="7" s="1"/>
  <c r="R1196" i="7" l="1"/>
  <c r="S1195" i="7"/>
  <c r="K1195" i="7" s="1"/>
  <c r="L1196" i="7" s="1"/>
  <c r="M1197" i="7" s="1"/>
  <c r="R1197" i="7" l="1"/>
  <c r="O1198" i="7"/>
  <c r="N1198" i="7"/>
  <c r="S1196" i="7"/>
  <c r="K1196" i="7" s="1"/>
  <c r="L1197" i="7" s="1"/>
  <c r="M1198" i="7" l="1"/>
  <c r="N1199" i="7"/>
  <c r="S1197" i="7"/>
  <c r="K1197" i="7" s="1"/>
  <c r="L1198" i="7" s="1"/>
  <c r="O1199" i="7"/>
  <c r="O1200" i="7" l="1"/>
  <c r="M1199" i="7"/>
  <c r="R1198" i="7"/>
  <c r="R1199" i="7" l="1"/>
  <c r="S1198" i="7"/>
  <c r="K1198" i="7" s="1"/>
  <c r="L1199" i="7" s="1"/>
  <c r="N1200" i="7"/>
  <c r="N1201" i="7" l="1"/>
  <c r="S1199" i="7"/>
  <c r="K1199" i="7" s="1"/>
  <c r="L1200" i="7" s="1"/>
  <c r="M1200" i="7"/>
  <c r="R1200" i="7" l="1"/>
  <c r="M1201" i="7"/>
  <c r="O1201" i="7"/>
  <c r="O1202" i="7" s="1"/>
  <c r="S1200" i="7" l="1"/>
  <c r="K1200" i="7" s="1"/>
  <c r="L1201" i="7" s="1"/>
  <c r="M1202" i="7" s="1"/>
  <c r="R1201" i="7"/>
  <c r="N1202" i="7"/>
  <c r="N1203" i="7" l="1"/>
  <c r="R1202" i="7"/>
  <c r="S1201" i="7"/>
  <c r="K1201" i="7" s="1"/>
  <c r="O1203" i="7"/>
  <c r="L1202" i="7"/>
  <c r="S1202" i="7" l="1"/>
  <c r="K1202" i="7" s="1"/>
  <c r="L1203" i="7" s="1"/>
  <c r="M1203" i="7"/>
  <c r="R1203" i="7" s="1"/>
  <c r="S1203" i="7" l="1"/>
  <c r="K1203" i="7" s="1"/>
</calcChain>
</file>

<file path=xl/sharedStrings.xml><?xml version="1.0" encoding="utf-8"?>
<sst xmlns="http://schemas.openxmlformats.org/spreadsheetml/2006/main" count="89" uniqueCount="44">
  <si>
    <t xml:space="preserve">船種  </t>
  </si>
  <si>
    <t xml:space="preserve">状態 </t>
  </si>
  <si>
    <t xml:space="preserve">客船  </t>
  </si>
  <si>
    <t xml:space="preserve"> 37* 7.8* 4.1</t>
  </si>
  <si>
    <t>貨物船</t>
  </si>
  <si>
    <t>ﾊﾞﾗｽﾄ</t>
  </si>
  <si>
    <t>106*15.6* 8.1</t>
  </si>
  <si>
    <t xml:space="preserve">満載 </t>
  </si>
  <si>
    <t>106*16.2* 8.0</t>
  </si>
  <si>
    <t xml:space="preserve">ﾀﾝｶｰ  </t>
  </si>
  <si>
    <t>245*32.9*18.5</t>
  </si>
  <si>
    <t>276*43.0*22.0</t>
  </si>
  <si>
    <t>K</t>
    <phoneticPr fontId="1"/>
  </si>
  <si>
    <t>T</t>
    <phoneticPr fontId="1"/>
  </si>
  <si>
    <t>速力</t>
    <phoneticPr fontId="1"/>
  </si>
  <si>
    <t>排水量</t>
    <phoneticPr fontId="1"/>
  </si>
  <si>
    <t>長さ*幅*深さ</t>
    <phoneticPr fontId="1"/>
  </si>
  <si>
    <t>(m)</t>
    <phoneticPr fontId="1"/>
  </si>
  <si>
    <t>(ﾄﾝ)</t>
    <phoneticPr fontId="1"/>
  </si>
  <si>
    <t>(sec)</t>
    <phoneticPr fontId="1"/>
  </si>
  <si>
    <t>平均喫水</t>
    <phoneticPr fontId="1"/>
  </si>
  <si>
    <t>(ﾉｯﾄ)</t>
    <phoneticPr fontId="1"/>
  </si>
  <si>
    <t>(sec-1)</t>
    <phoneticPr fontId="1"/>
  </si>
  <si>
    <t>船種</t>
    <rPh sb="0" eb="2">
      <t>センシュ</t>
    </rPh>
    <phoneticPr fontId="1"/>
  </si>
  <si>
    <t>速力</t>
    <rPh sb="0" eb="2">
      <t>ソクリョク</t>
    </rPh>
    <phoneticPr fontId="1"/>
  </si>
  <si>
    <t>ゲイン定数</t>
    <rPh sb="3" eb="5">
      <t>テイスウ</t>
    </rPh>
    <phoneticPr fontId="1"/>
  </si>
  <si>
    <t>時定数</t>
    <rPh sb="0" eb="1">
      <t>トキ</t>
    </rPh>
    <rPh sb="1" eb="3">
      <t>テイスウ</t>
    </rPh>
    <phoneticPr fontId="1"/>
  </si>
  <si>
    <t>舵角</t>
    <rPh sb="0" eb="1">
      <t>カジ</t>
    </rPh>
    <rPh sb="1" eb="2">
      <t>カド</t>
    </rPh>
    <phoneticPr fontId="1"/>
  </si>
  <si>
    <t>単位時間</t>
    <rPh sb="0" eb="2">
      <t>タンイ</t>
    </rPh>
    <rPh sb="2" eb="4">
      <t>ジカン</t>
    </rPh>
    <phoneticPr fontId="1"/>
  </si>
  <si>
    <t>v（ノット）</t>
    <phoneticPr fontId="1"/>
  </si>
  <si>
    <t>K</t>
    <phoneticPr fontId="1"/>
  </si>
  <si>
    <t>T</t>
    <phoneticPr fontId="1"/>
  </si>
  <si>
    <t>r（度）</t>
    <rPh sb="2" eb="3">
      <t>ド</t>
    </rPh>
    <phoneticPr fontId="1"/>
  </si>
  <si>
    <t>x</t>
    <phoneticPr fontId="1"/>
  </si>
  <si>
    <t>y</t>
    <phoneticPr fontId="1"/>
  </si>
  <si>
    <t>t</t>
    <phoneticPr fontId="1"/>
  </si>
  <si>
    <t>z''</t>
    <phoneticPr fontId="1"/>
  </si>
  <si>
    <t>z'</t>
    <phoneticPr fontId="1"/>
  </si>
  <si>
    <t>z</t>
    <phoneticPr fontId="1"/>
  </si>
  <si>
    <t>Δt（秒）</t>
    <rPh sb="3" eb="4">
      <t>ビョウ</t>
    </rPh>
    <phoneticPr fontId="1"/>
  </si>
  <si>
    <t>n</t>
    <phoneticPr fontId="1"/>
  </si>
  <si>
    <t>目標針路</t>
    <rPh sb="0" eb="2">
      <t>モクヒョウ</t>
    </rPh>
    <rPh sb="2" eb="4">
      <t>シンロ</t>
    </rPh>
    <phoneticPr fontId="1"/>
  </si>
  <si>
    <t>度</t>
    <rPh sb="0" eb="1">
      <t>ド</t>
    </rPh>
    <phoneticPr fontId="1"/>
  </si>
  <si>
    <t>誤差</t>
    <rPh sb="0" eb="2">
      <t>ゴサ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</si>
</sst>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_ "/>
    <numFmt numFmtId="178" formatCode="0.0_ "/>
    <numFmt numFmtId="179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1150357056471"/>
          <c:y val="6.6137737004322211E-2"/>
          <c:w val="0.75694615556766209"/>
          <c:h val="0.78307080613117486"/>
        </c:manualLayout>
      </c:layout>
      <c:scatterChart>
        <c:scatterStyle val="lineMarker"/>
        <c:varyColors val="0"/>
        <c:ser>
          <c:idx val="0"/>
          <c:order val="0"/>
          <c:tx>
            <c:strRef>
              <c:f>旋回軌跡!$B$3</c:f>
              <c:strCache>
                <c:ptCount val="1"/>
                <c:pt idx="0">
                  <c:v>満載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旋回軌跡!$O$3:$O$603</c:f>
              <c:numCache>
                <c:formatCode>0.0_ </c:formatCode>
                <c:ptCount val="60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7.296908997317229E-4</c:v>
                </c:pt>
                <c:pt idx="4">
                  <c:v>2.9151332744901076E-3</c:v>
                </c:pt>
                <c:pt idx="5">
                  <c:v>7.2787753353296888E-3</c:v>
                </c:pt>
                <c:pt idx="6">
                  <c:v>1.4539470642541364E-2</c:v>
                </c:pt>
                <c:pt idx="7">
                  <c:v>2.5412495498259746E-2</c:v>
                </c:pt>
                <c:pt idx="8">
                  <c:v>4.0609565946701745E-2</c:v>
                </c:pt>
                <c:pt idx="9">
                  <c:v>6.0838854313125898E-2</c:v>
                </c:pt>
                <c:pt idx="10">
                  <c:v>8.6805005215130432E-2</c:v>
                </c:pt>
                <c:pt idx="11">
                  <c:v>0.11920915098237775</c:v>
                </c:pt>
                <c:pt idx="12">
                  <c:v>0.15874892642324498</c:v>
                </c:pt>
                <c:pt idx="13">
                  <c:v>0.20611848287925594</c:v>
                </c:pt>
                <c:pt idx="14">
                  <c:v>0.26200850151045046</c:v>
                </c:pt>
                <c:pt idx="15">
                  <c:v>0.3271062057570947</c:v>
                </c:pt>
                <c:pt idx="16">
                  <c:v>0.40209537292532999</c:v>
                </c:pt>
                <c:pt idx="17">
                  <c:v>0.48765634484650244</c:v>
                </c:pt>
                <c:pt idx="18">
                  <c:v>0.5844660375620091</c:v>
                </c:pt>
                <c:pt idx="19">
                  <c:v>0.69319794998754225</c:v>
                </c:pt>
                <c:pt idx="20">
                  <c:v>0.81452217151261219</c:v>
                </c:pt>
                <c:pt idx="21">
                  <c:v>0.94910538849318082</c:v>
                </c:pt>
                <c:pt idx="22">
                  <c:v>1.0976108895971479</c:v>
                </c:pt>
                <c:pt idx="23">
                  <c:v>1.2606985699642936</c:v>
                </c:pt>
                <c:pt idx="24">
                  <c:v>1.439024934144107</c:v>
                </c:pt>
                <c:pt idx="25">
                  <c:v>1.6332430977767087</c:v>
                </c:pt>
                <c:pt idx="26">
                  <c:v>1.8440027879838183</c:v>
                </c:pt>
                <c:pt idx="27">
                  <c:v>2.0719503424384196</c:v>
                </c:pt>
                <c:pt idx="28">
                  <c:v>2.3177287070834436</c:v>
                </c:pt>
                <c:pt idx="29">
                  <c:v>2.5819774324714184</c:v>
                </c:pt>
                <c:pt idx="30">
                  <c:v>2.8653326686986222</c:v>
                </c:pt>
                <c:pt idx="31">
                  <c:v>3.1684271589088451</c:v>
                </c:pt>
                <c:pt idx="32">
                  <c:v>3.4918902313433846</c:v>
                </c:pt>
                <c:pt idx="33">
                  <c:v>3.8363477899153962</c:v>
                </c:pt>
                <c:pt idx="34">
                  <c:v>4.2024223032881789</c:v>
                </c:pt>
                <c:pt idx="35">
                  <c:v>4.5907327924384189</c:v>
                </c:pt>
                <c:pt idx="36">
                  <c:v>5.0018948166868009</c:v>
                </c:pt>
                <c:pt idx="37">
                  <c:v>5.4365204581797899</c:v>
                </c:pt>
                <c:pt idx="38">
                  <c:v>5.8952183048077238</c:v>
                </c:pt>
                <c:pt idx="39">
                  <c:v>6.3785934315456725</c:v>
                </c:pt>
                <c:pt idx="40">
                  <c:v>6.8872473802048333</c:v>
                </c:pt>
                <c:pt idx="41">
                  <c:v>7.4217781375834839</c:v>
                </c:pt>
                <c:pt idx="42">
                  <c:v>7.9827801120077719</c:v>
                </c:pt>
                <c:pt idx="43">
                  <c:v>8.5708441082538407</c:v>
                </c:pt>
                <c:pt idx="44">
                  <c:v>9.1865573008439974</c:v>
                </c:pt>
                <c:pt idx="45">
                  <c:v>9.8305032057107873</c:v>
                </c:pt>
                <c:pt idx="46">
                  <c:v>10.503261650224044</c:v>
                </c:pt>
                <c:pt idx="47">
                  <c:v>11.205408741577058</c:v>
                </c:pt>
                <c:pt idx="48">
                  <c:v>11.937516833529187</c:v>
                </c:pt>
                <c:pt idx="49">
                  <c:v>12.700154491503302</c:v>
                </c:pt>
                <c:pt idx="50">
                  <c:v>13.493886456037522</c:v>
                </c:pt>
                <c:pt idx="51">
                  <c:v>14.319273604591835</c:v>
                </c:pt>
                <c:pt idx="52">
                  <c:v>15.176872911711124</c:v>
                </c:pt>
                <c:pt idx="53">
                  <c:v>16.067237407547285</c:v>
                </c:pt>
                <c:pt idx="54">
                  <c:v>16.990916134744047</c:v>
                </c:pt>
                <c:pt idx="55">
                  <c:v>17.948454103689102</c:v>
                </c:pt>
                <c:pt idx="56">
                  <c:v>18.940392246139218</c:v>
                </c:pt>
                <c:pt idx="57">
                  <c:v>19.967267367224906</c:v>
                </c:pt>
                <c:pt idx="58">
                  <c:v>21.029612095842154</c:v>
                </c:pt>
                <c:pt idx="59">
                  <c:v>22.12795483343977</c:v>
                </c:pt>
                <c:pt idx="60">
                  <c:v>23.262819701211718</c:v>
                </c:pt>
                <c:pt idx="61">
                  <c:v>24.434726485704804</c:v>
                </c:pt>
                <c:pt idx="62">
                  <c:v>25.644190582852943</c:v>
                </c:pt>
                <c:pt idx="63">
                  <c:v>26.891722940450141</c:v>
                </c:pt>
                <c:pt idx="64">
                  <c:v>28.177829999075211</c:v>
                </c:pt>
                <c:pt idx="65">
                  <c:v>29.503013631482109</c:v>
                </c:pt>
                <c:pt idx="66">
                  <c:v>30.867771080470632</c:v>
                </c:pt>
                <c:pt idx="67">
                  <c:v>32.272594895253079</c:v>
                </c:pt>
                <c:pt idx="68">
                  <c:v>33.717972866333298</c:v>
                </c:pt>
                <c:pt idx="69">
                  <c:v>35.204387958915369</c:v>
                </c:pt>
                <c:pt idx="70">
                  <c:v>36.732318244860025</c:v>
                </c:pt>
                <c:pt idx="71">
                  <c:v>38.302236833207679</c:v>
                </c:pt>
                <c:pt idx="72">
                  <c:v>39.914611799287755</c:v>
                </c:pt>
                <c:pt idx="73">
                  <c:v>41.569906112434751</c:v>
                </c:pt>
                <c:pt idx="74">
                  <c:v>43.268577562332382</c:v>
                </c:pt>
                <c:pt idx="75">
                  <c:v>45.011078684007707</c:v>
                </c:pt>
                <c:pt idx="76">
                  <c:v>46.797856681498146</c:v>
                </c:pt>
                <c:pt idx="77">
                  <c:v>48.629353350214856</c:v>
                </c:pt>
                <c:pt idx="78">
                  <c:v>50.506004998026761</c:v>
                </c:pt>
                <c:pt idx="79">
                  <c:v>52.428242365090291</c:v>
                </c:pt>
                <c:pt idx="80">
                  <c:v>54.396490542450572</c:v>
                </c:pt>
                <c:pt idx="81">
                  <c:v>56.411168889440496</c:v>
                </c:pt>
                <c:pt idx="82">
                  <c:v>58.472690949904958</c:v>
                </c:pt>
                <c:pt idx="83">
                  <c:v>60.581464367278016</c:v>
                </c:pt>
                <c:pt idx="84">
                  <c:v>62.737890798541699</c:v>
                </c:pt>
                <c:pt idx="85">
                  <c:v>64.9423658270956</c:v>
                </c:pt>
                <c:pt idx="86">
                  <c:v>67.195278874567322</c:v>
                </c:pt>
                <c:pt idx="87">
                  <c:v>69.497013111594313</c:v>
                </c:pt>
                <c:pt idx="88">
                  <c:v>71.847945367608418</c:v>
                </c:pt>
                <c:pt idx="89">
                  <c:v>74.248446039655107</c:v>
                </c:pt>
                <c:pt idx="90">
                  <c:v>76.698879000279902</c:v>
                </c:pt>
                <c:pt idx="91">
                  <c:v>79.199601504515272</c:v>
                </c:pt>
                <c:pt idx="92">
                  <c:v>81.750964096001852</c:v>
                </c:pt>
                <c:pt idx="93">
                  <c:v>84.353310512278441</c:v>
                </c:pt>
                <c:pt idx="94">
                  <c:v>87.006977589275863</c:v>
                </c:pt>
                <c:pt idx="95">
                  <c:v>89.712295165050449</c:v>
                </c:pt>
                <c:pt idx="96">
                  <c:v>92.469585982793319</c:v>
                </c:pt>
                <c:pt idx="97">
                  <c:v>95.279165593152442</c:v>
                </c:pt>
                <c:pt idx="98">
                  <c:v>98.141342255904803</c:v>
                </c:pt>
                <c:pt idx="99">
                  <c:v>101.05641684101693</c:v>
                </c:pt>
                <c:pt idx="100">
                  <c:v>104.02468272913204</c:v>
                </c:pt>
                <c:pt idx="101">
                  <c:v>107.04642571152326</c:v>
                </c:pt>
                <c:pt idx="102">
                  <c:v>110.12192388955232</c:v>
                </c:pt>
                <c:pt idx="103">
                  <c:v>113.25144757367416</c:v>
                </c:pt>
                <c:pt idx="104">
                  <c:v>116.43525918202799</c:v>
                </c:pt>
                <c:pt idx="105">
                  <c:v>119.67361313865622</c:v>
                </c:pt>
                <c:pt idx="106">
                  <c:v>122.96675577139281</c:v>
                </c:pt>
                <c:pt idx="107">
                  <c:v>126.31492520946345</c:v>
                </c:pt>
                <c:pt idx="108">
                  <c:v>129.71835128084021</c:v>
                </c:pt>
                <c:pt idx="109">
                  <c:v>133.17725540939381</c:v>
                </c:pt>
                <c:pt idx="110">
                  <c:v>136.69185051188728</c:v>
                </c:pt>
                <c:pt idx="111">
                  <c:v>140.26234089485496</c:v>
                </c:pt>
                <c:pt idx="112">
                  <c:v>143.88892215141155</c:v>
                </c:pt>
                <c:pt idx="113">
                  <c:v>147.57178105803601</c:v>
                </c:pt>
                <c:pt idx="114">
                  <c:v>151.31109547137581</c:v>
                </c:pt>
                <c:pt idx="115">
                  <c:v>155.10703422511733</c:v>
                </c:pt>
                <c:pt idx="116">
                  <c:v>158.95975702696845</c:v>
                </c:pt>
                <c:pt idx="117">
                  <c:v>162.86941435579999</c:v>
                </c:pt>
                <c:pt idx="118">
                  <c:v>166.83614735899309</c:v>
                </c:pt>
                <c:pt idx="119">
                  <c:v>170.86008775003944</c:v>
                </c:pt>
                <c:pt idx="120">
                  <c:v>174.9413577064424</c:v>
                </c:pt>
                <c:pt idx="121">
                  <c:v>179.08006976796668</c:v>
                </c:pt>
                <c:pt idx="122">
                  <c:v>183.27632673528495</c:v>
                </c:pt>
                <c:pt idx="123">
                  <c:v>187.53022156907014</c:v>
                </c:pt>
                <c:pt idx="124">
                  <c:v>191.84183728958189</c:v>
                </c:pt>
                <c:pt idx="125">
                  <c:v>196.21124687679685</c:v>
                </c:pt>
                <c:pt idx="126">
                  <c:v>200.63851317113176</c:v>
                </c:pt>
                <c:pt idx="127">
                  <c:v>205.12368877480921</c:v>
                </c:pt>
                <c:pt idx="128">
                  <c:v>209.66681595391609</c:v>
                </c:pt>
                <c:pt idx="129">
                  <c:v>214.2679265412045</c:v>
                </c:pt>
                <c:pt idx="130">
                  <c:v>218.92704183968587</c:v>
                </c:pt>
                <c:pt idx="131">
                  <c:v>223.64417252706843</c:v>
                </c:pt>
                <c:pt idx="132">
                  <c:v>228.41931856108903</c:v>
                </c:pt>
                <c:pt idx="133">
                  <c:v>233.2524690857899</c:v>
                </c:pt>
                <c:pt idx="134">
                  <c:v>238.14360233879165</c:v>
                </c:pt>
                <c:pt idx="135">
                  <c:v>243.09268555961333</c:v>
                </c:pt>
                <c:pt idx="136">
                  <c:v>248.09967489909096</c:v>
                </c:pt>
                <c:pt idx="137">
                  <c:v>253.16451532994583</c:v>
                </c:pt>
                <c:pt idx="138">
                  <c:v>258.28714055855409</c:v>
                </c:pt>
                <c:pt idx="139">
                  <c:v>263.46747293796892</c:v>
                </c:pt>
                <c:pt idx="140">
                  <c:v>268.70542338224692</c:v>
                </c:pt>
                <c:pt idx="141">
                  <c:v>274.00089128213028</c:v>
                </c:pt>
                <c:pt idx="142">
                  <c:v>279.35376442213629</c:v>
                </c:pt>
                <c:pt idx="143">
                  <c:v>284.7639188991057</c:v>
                </c:pt>
                <c:pt idx="144">
                  <c:v>290.23121904226173</c:v>
                </c:pt>
                <c:pt idx="145">
                  <c:v>295.75551733483064</c:v>
                </c:pt>
                <c:pt idx="146">
                  <c:v>301.33665433727617</c:v>
                </c:pt>
                <c:pt idx="147">
                  <c:v>306.97445861219836</c:v>
                </c:pt>
                <c:pt idx="148">
                  <c:v>312.66874665094866</c:v>
                </c:pt>
                <c:pt idx="149">
                  <c:v>318.41932280201206</c:v>
                </c:pt>
                <c:pt idx="150">
                  <c:v>324.22597920120768</c:v>
                </c:pt>
                <c:pt idx="151">
                  <c:v>330.08849570375838</c:v>
                </c:pt>
                <c:pt idx="152">
                  <c:v>336.00663981828012</c:v>
                </c:pt>
                <c:pt idx="153">
                  <c:v>341.98016664274195</c:v>
                </c:pt>
                <c:pt idx="154">
                  <c:v>348.00881880244646</c:v>
                </c:pt>
                <c:pt idx="155">
                  <c:v>354.09232639008121</c:v>
                </c:pt>
                <c:pt idx="156">
                  <c:v>360.23040690789077</c:v>
                </c:pt>
                <c:pt idx="157">
                  <c:v>366.42276521201887</c:v>
                </c:pt>
                <c:pt idx="158">
                  <c:v>372.66909345907033</c:v>
                </c:pt>
                <c:pt idx="159">
                  <c:v>378.96907105494154</c:v>
                </c:pt>
                <c:pt idx="160">
                  <c:v>385.32236460596789</c:v>
                </c:pt>
                <c:pt idx="161">
                  <c:v>391.7286278724373</c:v>
                </c:pt>
                <c:pt idx="162">
                  <c:v>398.18750172451672</c:v>
                </c:pt>
                <c:pt idx="163">
                  <c:v>404.69861410064038</c:v>
                </c:pt>
                <c:pt idx="164">
                  <c:v>411.26157996840601</c:v>
                </c:pt>
                <c:pt idx="165">
                  <c:v>417.87600128802626</c:v>
                </c:pt>
                <c:pt idx="166">
                  <c:v>424.54146697838178</c:v>
                </c:pt>
                <c:pt idx="167">
                  <c:v>431.25755288572145</c:v>
                </c:pt>
                <c:pt idx="168">
                  <c:v>438.02382175505528</c:v>
                </c:pt>
                <c:pt idx="169">
                  <c:v>444.83982320428521</c:v>
                </c:pt>
                <c:pt idx="170">
                  <c:v>451.70509370111751</c:v>
                </c:pt>
                <c:pt idx="171">
                  <c:v>458.61915654280131</c:v>
                </c:pt>
                <c:pt idx="172">
                  <c:v>465.58152183873597</c:v>
                </c:pt>
                <c:pt idx="173">
                  <c:v>472.59168649599013</c:v>
                </c:pt>
                <c:pt idx="174">
                  <c:v>479.64913420777486</c:v>
                </c:pt>
                <c:pt idx="175">
                  <c:v>486.75333544491167</c:v>
                </c:pt>
                <c:pt idx="176">
                  <c:v>493.90374745033677</c:v>
                </c:pt>
                <c:pt idx="177">
                  <c:v>501.09981423668154</c:v>
                </c:pt>
                <c:pt idx="178">
                  <c:v>508.34096658696859</c:v>
                </c:pt>
                <c:pt idx="179">
                  <c:v>515.6266220584622</c:v>
                </c:pt>
                <c:pt idx="180">
                  <c:v>522.95618498971123</c:v>
                </c:pt>
                <c:pt idx="181">
                  <c:v>530.32904651082163</c:v>
                </c:pt>
                <c:pt idx="182">
                  <c:v>537.74458455699539</c:v>
                </c:pt>
                <c:pt idx="183">
                  <c:v>545.20216388537131</c:v>
                </c:pt>
                <c:pt idx="184">
                  <c:v>552.70113609520286</c:v>
                </c:pt>
                <c:pt idx="185">
                  <c:v>560.24083965140699</c:v>
                </c:pt>
                <c:pt idx="186">
                  <c:v>567.82059991151687</c:v>
                </c:pt>
                <c:pt idx="187">
                  <c:v>575.4397291560723</c:v>
                </c:pt>
                <c:pt idx="188">
                  <c:v>583.09752662247763</c:v>
                </c:pt>
                <c:pt idx="189">
                  <c:v>590.79327854235851</c:v>
                </c:pt>
                <c:pt idx="190">
                  <c:v>598.52625818244815</c:v>
                </c:pt>
                <c:pt idx="191">
                  <c:v>606.29572588903</c:v>
                </c:pt>
                <c:pt idx="192">
                  <c:v>614.10092913596645</c:v>
                </c:pt>
                <c:pt idx="193">
                  <c:v>621.94110257633918</c:v>
                </c:pt>
                <c:pt idx="194">
                  <c:v>629.81546809772794</c:v>
                </c:pt>
                <c:pt idx="195">
                  <c:v>637.72323488115171</c:v>
                </c:pt>
                <c:pt idx="196">
                  <c:v>645.66359946369721</c:v>
                </c:pt>
                <c:pt idx="197">
                  <c:v>653.63574580485636</c:v>
                </c:pt>
                <c:pt idx="198">
                  <c:v>661.63884535659531</c:v>
                </c:pt>
                <c:pt idx="199">
                  <c:v>669.67205713717533</c:v>
                </c:pt>
                <c:pt idx="200">
                  <c:v>677.73452780874538</c:v>
                </c:pt>
                <c:pt idx="201">
                  <c:v>685.82539175872409</c:v>
                </c:pt>
                <c:pt idx="202">
                  <c:v>693.94377118498994</c:v>
                </c:pt>
                <c:pt idx="203">
                  <c:v>702.08877618489407</c:v>
                </c:pt>
                <c:pt idx="204">
                  <c:v>710.2595048481121</c:v>
                </c:pt>
                <c:pt idx="205">
                  <c:v>718.45504335334817</c:v>
                </c:pt>
                <c:pt idx="206">
                  <c:v>726.67446606890451</c:v>
                </c:pt>
                <c:pt idx="207">
                  <c:v>734.91683565712663</c:v>
                </c:pt>
                <c:pt idx="208">
                  <c:v>743.18120318273634</c:v>
                </c:pt>
                <c:pt idx="209">
                  <c:v>751.4666082250601</c:v>
                </c:pt>
                <c:pt idx="210">
                  <c:v>759.77207899416101</c:v>
                </c:pt>
                <c:pt idx="211">
                  <c:v>768.0966324508812</c:v>
                </c:pt>
                <c:pt idx="212">
                  <c:v>776.43927443079963</c:v>
                </c:pt>
                <c:pt idx="213">
                  <c:v>784.79899977210891</c:v>
                </c:pt>
                <c:pt idx="214">
                  <c:v>793.17479244741469</c:v>
                </c:pt>
                <c:pt idx="215">
                  <c:v>801.56562569945845</c:v>
                </c:pt>
                <c:pt idx="216">
                  <c:v>809.97046218076343</c:v>
                </c:pt>
                <c:pt idx="217">
                  <c:v>818.38825409720334</c:v>
                </c:pt>
                <c:pt idx="218">
                  <c:v>826.81794335549046</c:v>
                </c:pt>
                <c:pt idx="219">
                  <c:v>835.25846171457931</c:v>
                </c:pt>
                <c:pt idx="220">
                  <c:v>843.7087309409809</c:v>
                </c:pt>
                <c:pt idx="221">
                  <c:v>852.16766296798073</c:v>
                </c:pt>
                <c:pt idx="222">
                  <c:v>860.63416005875195</c:v>
                </c:pt>
                <c:pt idx="223">
                  <c:v>869.10711497335512</c:v>
                </c:pt>
                <c:pt idx="224">
                  <c:v>877.58541113961303</c:v>
                </c:pt>
                <c:pt idx="225">
                  <c:v>886.06792282784875</c:v>
                </c:pt>
                <c:pt idx="226">
                  <c:v>894.55351532947293</c:v>
                </c:pt>
                <c:pt idx="227">
                  <c:v>903.04104513940513</c:v>
                </c:pt>
                <c:pt idx="228">
                  <c:v>911.52936014231352</c:v>
                </c:pt>
                <c:pt idx="229">
                  <c:v>920.01729980265395</c:v>
                </c:pt>
                <c:pt idx="230">
                  <c:v>928.50369535848972</c:v>
                </c:pt>
                <c:pt idx="231">
                  <c:v>936.98737001907102</c:v>
                </c:pt>
                <c:pt idx="232">
                  <c:v>945.4671391661517</c:v>
                </c:pt>
                <c:pt idx="233">
                  <c:v>953.94181055901993</c:v>
                </c:pt>
                <c:pt idx="234">
                  <c:v>962.41018454321738</c:v>
                </c:pt>
                <c:pt idx="235">
                  <c:v>970.87105426292021</c:v>
                </c:pt>
                <c:pt idx="236">
                  <c:v>979.32320587695438</c:v>
                </c:pt>
                <c:pt idx="237">
                  <c:v>987.76541877841498</c:v>
                </c:pt>
                <c:pt idx="238">
                  <c:v>996.19646581785923</c:v>
                </c:pt>
                <c:pt idx="239">
                  <c:v>1004.6151135300404</c:v>
                </c:pt>
                <c:pt idx="240">
                  <c:v>1013.0201223641492</c:v>
                </c:pt>
                <c:pt idx="241">
                  <c:v>1021.4102469175263</c:v>
                </c:pt>
                <c:pt idx="242">
                  <c:v>1029.7842361728103</c:v>
                </c:pt>
                <c:pt idx="243">
                  <c:v>1038.1408337384823</c:v>
                </c:pt>
                <c:pt idx="244">
                  <c:v>1046.4787780927679</c:v>
                </c:pt>
                <c:pt idx="245">
                  <c:v>1054.7968028308539</c:v>
                </c:pt>
                <c:pt idx="246">
                  <c:v>1063.0936369153792</c:v>
                </c:pt>
                <c:pt idx="247">
                  <c:v>1071.3680049301547</c:v>
                </c:pt>
                <c:pt idx="248">
                  <c:v>1079.6186273370668</c:v>
                </c:pt>
                <c:pt idx="249">
                  <c:v>1087.844220736117</c:v>
                </c:pt>
                <c:pt idx="250">
                  <c:v>1096.0434981285507</c:v>
                </c:pt>
                <c:pt idx="251">
                  <c:v>1104.2151691830245</c:v>
                </c:pt>
                <c:pt idx="252">
                  <c:v>1112.3579405047599</c:v>
                </c:pt>
                <c:pt idx="253">
                  <c:v>1120.4705159076327</c:v>
                </c:pt>
                <c:pt idx="254">
                  <c:v>1128.5515966891426</c:v>
                </c:pt>
                <c:pt idx="255">
                  <c:v>1136.5998819082081</c:v>
                </c:pt>
                <c:pt idx="256">
                  <c:v>1144.6140686657304</c:v>
                </c:pt>
                <c:pt idx="257">
                  <c:v>1152.5928523878665</c:v>
                </c:pt>
                <c:pt idx="258">
                  <c:v>1160.5349271119535</c:v>
                </c:pt>
                <c:pt idx="259">
                  <c:v>1168.4389857750236</c:v>
                </c:pt>
                <c:pt idx="260">
                  <c:v>1176.3037205048454</c:v>
                </c:pt>
                <c:pt idx="261">
                  <c:v>1184.1278229134291</c:v>
                </c:pt>
                <c:pt idx="262">
                  <c:v>1191.9099843929323</c:v>
                </c:pt>
                <c:pt idx="263">
                  <c:v>1199.6488964138966</c:v>
                </c:pt>
                <c:pt idx="264">
                  <c:v>1207.3432508257515</c:v>
                </c:pt>
                <c:pt idx="265">
                  <c:v>1214.991740159513</c:v>
                </c:pt>
                <c:pt idx="266">
                  <c:v>1222.5930579326102</c:v>
                </c:pt>
                <c:pt idx="267">
                  <c:v>1230.1458989557659</c:v>
                </c:pt>
                <c:pt idx="268">
                  <c:v>1237.6489596418608</c:v>
                </c:pt>
                <c:pt idx="269">
                  <c:v>1245.1009383167054</c:v>
                </c:pt>
                <c:pt idx="270">
                  <c:v>1252.5005355316471</c:v>
                </c:pt>
                <c:pt idx="271">
                  <c:v>1259.8464543779335</c:v>
                </c:pt>
                <c:pt idx="272">
                  <c:v>1267.1374008027581</c:v>
                </c:pt>
                <c:pt idx="273">
                  <c:v>1274.3720839269056</c:v>
                </c:pt>
                <c:pt idx="274">
                  <c:v>1281.5492163639215</c:v>
                </c:pt>
                <c:pt idx="275">
                  <c:v>1288.6675145407216</c:v>
                </c:pt>
                <c:pt idx="276">
                  <c:v>1295.7256990195631</c:v>
                </c:pt>
                <c:pt idx="277">
                  <c:v>1302.7224948212906</c:v>
                </c:pt>
                <c:pt idx="278">
                  <c:v>1309.6566317497775</c:v>
                </c:pt>
                <c:pt idx="279">
                  <c:v>1316.5268447174726</c:v>
                </c:pt>
                <c:pt idx="280">
                  <c:v>1323.3318740719715</c:v>
                </c:pt>
                <c:pt idx="281">
                  <c:v>1330.0704659235214</c:v>
                </c:pt>
                <c:pt idx="282">
                  <c:v>1336.7413724733735</c:v>
                </c:pt>
                <c:pt idx="283">
                  <c:v>1343.3433523428946</c:v>
                </c:pt>
                <c:pt idx="284">
                  <c:v>1349.8751709033463</c:v>
                </c:pt>
                <c:pt idx="285">
                  <c:v>1356.3356006062429</c:v>
                </c:pt>
                <c:pt idx="286">
                  <c:v>1362.7234213141955</c:v>
                </c:pt>
                <c:pt idx="287">
                  <c:v>1369.037420632151</c:v>
                </c:pt>
                <c:pt idx="288">
                  <c:v>1375.2763942389304</c:v>
                </c:pt>
                <c:pt idx="289">
                  <c:v>1381.4391462189772</c:v>
                </c:pt>
                <c:pt idx="290">
                  <c:v>1387.5244893942149</c:v>
                </c:pt>
                <c:pt idx="291">
                  <c:v>1393.5312456559247</c:v>
                </c:pt>
                <c:pt idx="292">
                  <c:v>1399.4582462965416</c:v>
                </c:pt>
                <c:pt idx="293">
                  <c:v>1405.3043323412764</c:v>
                </c:pt>
                <c:pt idx="294">
                  <c:v>1411.0683548794634</c:v>
                </c:pt>
                <c:pt idx="295">
                  <c:v>1416.7491753955376</c:v>
                </c:pt>
                <c:pt idx="296">
                  <c:v>1422.3456660995412</c:v>
                </c:pt>
                <c:pt idx="297">
                  <c:v>1427.8567102570619</c:v>
                </c:pt>
                <c:pt idx="298">
                  <c:v>1433.2812025185012</c:v>
                </c:pt>
                <c:pt idx="299">
                  <c:v>1438.6180492475751</c:v>
                </c:pt>
                <c:pt idx="300">
                  <c:v>1443.866168848944</c:v>
                </c:pt>
                <c:pt idx="301">
                  <c:v>1449.0244920948724</c:v>
                </c:pt>
                <c:pt idx="302">
                  <c:v>1454.0919624508158</c:v>
                </c:pt>
                <c:pt idx="303">
                  <c:v>1459.067536399835</c:v>
                </c:pt>
                <c:pt idx="304">
                  <c:v>1463.9501837657317</c:v>
                </c:pt>
                <c:pt idx="305">
                  <c:v>1468.7388880348069</c:v>
                </c:pt>
                <c:pt idx="306">
                  <c:v>1473.4326466761381</c:v>
                </c:pt>
                <c:pt idx="307">
                  <c:v>1478.0304714602701</c:v>
                </c:pt>
                <c:pt idx="308">
                  <c:v>1482.53138877622</c:v>
                </c:pt>
                <c:pt idx="309">
                  <c:v>1486.9344399466893</c:v>
                </c:pt>
                <c:pt idx="310">
                  <c:v>1491.2386815413827</c:v>
                </c:pt>
                <c:pt idx="311">
                  <c:v>1495.443185688328</c:v>
                </c:pt>
                <c:pt idx="312">
                  <c:v>1499.5470403830934</c:v>
                </c:pt>
                <c:pt idx="313">
                  <c:v>1503.5493497958009</c:v>
                </c:pt>
                <c:pt idx="314">
                  <c:v>1507.4492345758283</c:v>
                </c:pt>
                <c:pt idx="315">
                  <c:v>1511.2458321540992</c:v>
                </c:pt>
                <c:pt idx="316">
                  <c:v>1514.9382970428562</c:v>
                </c:pt>
                <c:pt idx="317">
                  <c:v>1518.5258011328151</c:v>
                </c:pt>
                <c:pt idx="318">
                  <c:v>1522.007533987593</c:v>
                </c:pt>
                <c:pt idx="319">
                  <c:v>1525.3827031353126</c:v>
                </c:pt>
                <c:pt idx="320">
                  <c:v>1528.6505343572755</c:v>
                </c:pt>
                <c:pt idx="321">
                  <c:v>1531.8102719736039</c:v>
                </c:pt>
                <c:pt idx="322">
                  <c:v>1534.8611791257474</c:v>
                </c:pt>
                <c:pt idx="323">
                  <c:v>1537.8025380557538</c:v>
                </c:pt>
                <c:pt idx="324">
                  <c:v>1540.6336503822006</c:v>
                </c:pt>
                <c:pt idx="325">
                  <c:v>1543.3538373726883</c:v>
                </c:pt>
                <c:pt idx="326">
                  <c:v>1545.9624402127924</c:v>
                </c:pt>
                <c:pt idx="327">
                  <c:v>1548.4588202713753</c:v>
                </c:pt>
                <c:pt idx="328">
                  <c:v>1550.8423593621562</c:v>
                </c:pt>
                <c:pt idx="329">
                  <c:v>1553.1124600014434</c:v>
                </c:pt>
                <c:pt idx="330">
                  <c:v>1555.2685456619258</c:v>
                </c:pt>
                <c:pt idx="331">
                  <c:v>1557.3100610224287</c:v>
                </c:pt>
                <c:pt idx="332">
                  <c:v>1559.2364722135355</c:v>
                </c:pt>
                <c:pt idx="333">
                  <c:v>1561.0472670589782</c:v>
                </c:pt>
                <c:pt idx="334">
                  <c:v>1562.7419553127011</c:v>
                </c:pt>
                <c:pt idx="335">
                  <c:v>1564.3200688915022</c:v>
                </c:pt>
                <c:pt idx="336">
                  <c:v>1565.7811621031578</c:v>
                </c:pt>
                <c:pt idx="337">
                  <c:v>1567.1248118699384</c:v>
                </c:pt>
                <c:pt idx="338">
                  <c:v>1568.3506179474189</c:v>
                </c:pt>
                <c:pt idx="339">
                  <c:v>1569.4582031384966</c:v>
                </c:pt>
                <c:pt idx="340">
                  <c:v>1570.4472135025228</c:v>
                </c:pt>
                <c:pt idx="341">
                  <c:v>1571.3173185594587</c:v>
                </c:pt>
                <c:pt idx="342">
                  <c:v>1572.0682114889676</c:v>
                </c:pt>
                <c:pt idx="343">
                  <c:v>1572.6996093243538</c:v>
                </c:pt>
                <c:pt idx="344">
                  <c:v>1573.2112531412647</c:v>
                </c:pt>
                <c:pt idx="345">
                  <c:v>1573.6029082410676</c:v>
                </c:pt>
                <c:pt idx="346">
                  <c:v>1573.8743643288167</c:v>
                </c:pt>
                <c:pt idx="347">
                  <c:v>1574.0254356857306</c:v>
                </c:pt>
                <c:pt idx="348">
                  <c:v>1574.0559613360942</c:v>
                </c:pt>
                <c:pt idx="349">
                  <c:v>1573.9658052085065</c:v>
                </c:pt>
                <c:pt idx="350">
                  <c:v>1573.7548562913946</c:v>
                </c:pt>
                <c:pt idx="351">
                  <c:v>1573.4230287827154</c:v>
                </c:pt>
                <c:pt idx="352">
                  <c:v>1572.9702622337691</c:v>
                </c:pt>
                <c:pt idx="353">
                  <c:v>1572.3965216870481</c:v>
                </c:pt>
                <c:pt idx="354">
                  <c:v>1571.7017978080492</c:v>
                </c:pt>
                <c:pt idx="355">
                  <c:v>1570.8861070109733</c:v>
                </c:pt>
                <c:pt idx="356">
                  <c:v>1569.9494915782473</c:v>
                </c:pt>
                <c:pt idx="357">
                  <c:v>1568.8920197737918</c:v>
                </c:pt>
                <c:pt idx="358">
                  <c:v>1567.7137859499742</c:v>
                </c:pt>
                <c:pt idx="359">
                  <c:v>1566.4149106481741</c:v>
                </c:pt>
                <c:pt idx="360">
                  <c:v>1564.9955406929016</c:v>
                </c:pt>
                <c:pt idx="361">
                  <c:v>1563.4558492794031</c:v>
                </c:pt>
                <c:pt idx="362">
                  <c:v>1561.7960360546938</c:v>
                </c:pt>
                <c:pt idx="363">
                  <c:v>1560.0163271919575</c:v>
                </c:pt>
                <c:pt idx="364">
                  <c:v>1558.1169754582556</c:v>
                </c:pt>
                <c:pt idx="365">
                  <c:v>1556.09826027549</c:v>
                </c:pt>
                <c:pt idx="366">
                  <c:v>1553.9604877745644</c:v>
                </c:pt>
                <c:pt idx="367">
                  <c:v>1551.7039908426934</c:v>
                </c:pt>
                <c:pt idx="368">
                  <c:v>1549.329129163807</c:v>
                </c:pt>
                <c:pt idx="369">
                  <c:v>1546.8362892520031</c:v>
                </c:pt>
                <c:pt idx="370">
                  <c:v>1544.2258844780008</c:v>
                </c:pt>
                <c:pt idx="371">
                  <c:v>1541.4983550885488</c:v>
                </c:pt>
                <c:pt idx="372">
                  <c:v>1538.6541682187485</c:v>
                </c:pt>
                <c:pt idx="373">
                  <c:v>1535.6938178972475</c:v>
                </c:pt>
                <c:pt idx="374">
                  <c:v>1532.6178250442681</c:v>
                </c:pt>
                <c:pt idx="375">
                  <c:v>1529.4267374624299</c:v>
                </c:pt>
                <c:pt idx="376">
                  <c:v>1526.1211298203361</c:v>
                </c:pt>
                <c:pt idx="377">
                  <c:v>1522.7016036288878</c:v>
                </c:pt>
                <c:pt idx="378">
                  <c:v>1519.1687872102952</c:v>
                </c:pt>
                <c:pt idx="379">
                  <c:v>1515.5233356597603</c:v>
                </c:pt>
                <c:pt idx="380">
                  <c:v>1511.7659307998001</c:v>
                </c:pt>
                <c:pt idx="381">
                  <c:v>1507.8972811271917</c:v>
                </c:pt>
                <c:pt idx="382">
                  <c:v>1503.9181217525111</c:v>
                </c:pt>
                <c:pt idx="383">
                  <c:v>1499.8292143322496</c:v>
                </c:pt>
                <c:pt idx="384">
                  <c:v>1495.6313469934903</c:v>
                </c:pt>
                <c:pt idx="385">
                  <c:v>1491.3253342511257</c:v>
                </c:pt>
                <c:pt idx="386">
                  <c:v>1486.9120169176072</c:v>
                </c:pt>
                <c:pt idx="387">
                  <c:v>1482.3922620052126</c:v>
                </c:pt>
                <c:pt idx="388">
                  <c:v>1477.7669626208244</c:v>
                </c:pt>
                <c:pt idx="389">
                  <c:v>1473.0370378532116</c:v>
                </c:pt>
                <c:pt idx="390">
                  <c:v>1468.2034326528103</c:v>
                </c:pt>
                <c:pt idx="391">
                  <c:v>1463.2671177040033</c:v>
                </c:pt>
                <c:pt idx="392">
                  <c:v>1458.2290892898964</c:v>
                </c:pt>
                <c:pt idx="393">
                  <c:v>1453.0903691495955</c:v>
                </c:pt>
                <c:pt idx="394">
                  <c:v>1447.8520043279907</c:v>
                </c:pt>
                <c:pt idx="395">
                  <c:v>1442.5150670180519</c:v>
                </c:pt>
                <c:pt idx="396">
                  <c:v>1437.080654395648</c:v>
                </c:pt>
                <c:pt idx="397">
                  <c:v>1431.5498884469014</c:v>
                </c:pt>
                <c:pt idx="398">
                  <c:v>1425.9239157880911</c:v>
                </c:pt>
                <c:pt idx="399">
                  <c:v>1420.203907478123</c:v>
                </c:pt>
                <c:pt idx="400">
                  <c:v>1414.3910588235851</c:v>
                </c:pt>
                <c:pt idx="401">
                  <c:v>1408.48658917641</c:v>
                </c:pt>
                <c:pt idx="402">
                  <c:v>1402.4917417241686</c:v>
                </c:pt>
                <c:pt idx="403">
                  <c:v>1396.4077832730213</c:v>
                </c:pt>
                <c:pt idx="404">
                  <c:v>1390.236004023355</c:v>
                </c:pt>
                <c:pt idx="405">
                  <c:v>1383.9777173381385</c:v>
                </c:pt>
                <c:pt idx="406">
                  <c:v>1377.6342595040273</c:v>
                </c:pt>
                <c:pt idx="407">
                  <c:v>1371.2069894852571</c:v>
                </c:pt>
                <c:pt idx="408">
                  <c:v>1364.6972886703604</c:v>
                </c:pt>
                <c:pt idx="409">
                  <c:v>1358.106560611752</c:v>
                </c:pt>
                <c:pt idx="410">
                  <c:v>1351.4362307582201</c:v>
                </c:pt>
                <c:pt idx="411">
                  <c:v>1344.6877461803742</c:v>
                </c:pt>
                <c:pt idx="412">
                  <c:v>1337.8625752890955</c:v>
                </c:pt>
                <c:pt idx="413">
                  <c:v>1330.9622075470377</c:v>
                </c:pt>
                <c:pt idx="414">
                  <c:v>1323.9881531732362</c:v>
                </c:pt>
                <c:pt idx="415">
                  <c:v>1316.9419428408746</c:v>
                </c:pt>
                <c:pt idx="416">
                  <c:v>1309.8251273682704</c:v>
                </c:pt>
                <c:pt idx="417">
                  <c:v>1302.6392774031374</c:v>
                </c:pt>
                <c:pt idx="418">
                  <c:v>1295.3859831001869</c:v>
                </c:pt>
                <c:pt idx="419">
                  <c:v>1288.0668537921331</c:v>
                </c:pt>
                <c:pt idx="420">
                  <c:v>1280.6835176541674</c:v>
                </c:pt>
                <c:pt idx="421">
                  <c:v>1273.237621361973</c:v>
                </c:pt>
                <c:pt idx="422">
                  <c:v>1265.7308297433483</c:v>
                </c:pt>
                <c:pt idx="423">
                  <c:v>1258.1648254235154</c:v>
                </c:pt>
                <c:pt idx="424">
                  <c:v>1250.5413084641866</c:v>
                </c:pt>
                <c:pt idx="425">
                  <c:v>1242.8619959964694</c:v>
                </c:pt>
                <c:pt idx="426">
                  <c:v>1235.1286218476882</c:v>
                </c:pt>
                <c:pt idx="427">
                  <c:v>1227.3429361622066</c:v>
                </c:pt>
                <c:pt idx="428">
                  <c:v>1219.5067050163334</c:v>
                </c:pt>
                <c:pt idx="429">
                  <c:v>1211.6217100274018</c:v>
                </c:pt>
                <c:pt idx="430">
                  <c:v>1203.6897479571064</c:v>
                </c:pt>
                <c:pt idx="431">
                  <c:v>1195.7126303091936</c:v>
                </c:pt>
                <c:pt idx="432">
                  <c:v>1187.6921829215955</c:v>
                </c:pt>
                <c:pt idx="433">
                  <c:v>1179.6302455531043</c:v>
                </c:pt>
                <c:pt idx="434">
                  <c:v>1171.5286714646829</c:v>
                </c:pt>
                <c:pt idx="435">
                  <c:v>1163.3893269955133</c:v>
                </c:pt>
                <c:pt idx="436">
                  <c:v>1155.2140911338818</c:v>
                </c:pt>
                <c:pt idx="437">
                  <c:v>1147.0048550830065</c:v>
                </c:pt>
                <c:pt idx="438">
                  <c:v>1138.7635218219109</c:v>
                </c:pt>
                <c:pt idx="439">
                  <c:v>1130.4920056614517</c:v>
                </c:pt>
                <c:pt idx="440">
                  <c:v>1122.1922317956103</c:v>
                </c:pt>
                <c:pt idx="441">
                  <c:v>1113.8661358481584</c:v>
                </c:pt>
                <c:pt idx="442">
                  <c:v>1105.5156634148113</c:v>
                </c:pt>
                <c:pt idx="443">
                  <c:v>1097.142769600983</c:v>
                </c:pt>
                <c:pt idx="444">
                  <c:v>1088.7494185552603</c:v>
                </c:pt>
                <c:pt idx="445">
                  <c:v>1080.3375829987149</c:v>
                </c:pt>
                <c:pt idx="446">
                  <c:v>1071.9092437501722</c:v>
                </c:pt>
                <c:pt idx="447">
                  <c:v>1063.4663892475589</c:v>
                </c:pt>
                <c:pt idx="448">
                  <c:v>1055.0110150654552</c:v>
                </c:pt>
                <c:pt idx="449">
                  <c:v>1046.5451234289731</c:v>
                </c:pt>
                <c:pt idx="450">
                  <c:v>1038.0707227240896</c:v>
                </c:pt>
                <c:pt idx="451">
                  <c:v>1029.5898270045643</c:v>
                </c:pt>
                <c:pt idx="452">
                  <c:v>1021.1044554955691</c:v>
                </c:pt>
                <c:pt idx="453">
                  <c:v>1012.6166320941616</c:v>
                </c:pt>
                <c:pt idx="454">
                  <c:v>1004.1283848667364</c:v>
                </c:pt>
                <c:pt idx="455">
                  <c:v>995.64174554358806</c:v>
                </c:pt>
                <c:pt idx="456">
                  <c:v>987.1587490107205</c:v>
                </c:pt>
                <c:pt idx="457">
                  <c:v>978.68143279904064</c:v>
                </c:pt>
                <c:pt idx="458">
                  <c:v>970.21183657107463</c:v>
                </c:pt>
                <c:pt idx="459">
                  <c:v>961.75200160534609</c:v>
                </c:pt>
                <c:pt idx="460">
                  <c:v>953.3039702785569</c:v>
                </c:pt>
                <c:pt idx="461">
                  <c:v>944.86978554571328</c:v>
                </c:pt>
                <c:pt idx="462">
                  <c:v>936.45149041833929</c:v>
                </c:pt>
                <c:pt idx="463">
                  <c:v>928.05112744092298</c:v>
                </c:pt>
                <c:pt idx="464">
                  <c:v>919.6707381657402</c:v>
                </c:pt>
                <c:pt idx="465">
                  <c:v>911.31236262620212</c:v>
                </c:pt>
                <c:pt idx="466">
                  <c:v>902.97803880887386</c:v>
                </c:pt>
                <c:pt idx="467">
                  <c:v>894.66980212431349</c:v>
                </c:pt>
                <c:pt idx="468">
                  <c:v>886.38968487687885</c:v>
                </c:pt>
                <c:pt idx="469">
                  <c:v>878.13971573365359</c:v>
                </c:pt>
                <c:pt idx="470">
                  <c:v>869.92191919264258</c:v>
                </c:pt>
                <c:pt idx="471">
                  <c:v>861.73831505038868</c:v>
                </c:pt>
                <c:pt idx="472">
                  <c:v>853.59091786916258</c:v>
                </c:pt>
                <c:pt idx="473">
                  <c:v>845.48173644387907</c:v>
                </c:pt>
                <c:pt idx="474">
                  <c:v>837.41277326889337</c:v>
                </c:pt>
                <c:pt idx="475">
                  <c:v>829.38602400483126</c:v>
                </c:pt>
                <c:pt idx="476">
                  <c:v>821.40347694560796</c:v>
                </c:pt>
                <c:pt idx="477">
                  <c:v>813.46711248579084</c:v>
                </c:pt>
                <c:pt idx="478">
                  <c:v>805.57890258846135</c:v>
                </c:pt>
                <c:pt idx="479">
                  <c:v>797.74081025373255</c:v>
                </c:pt>
                <c:pt idx="480">
                  <c:v>789.95478898807778</c:v>
                </c:pt>
                <c:pt idx="481">
                  <c:v>782.22278227462766</c:v>
                </c:pt>
                <c:pt idx="482">
                  <c:v>774.546723044592</c:v>
                </c:pt>
                <c:pt idx="483">
                  <c:v>766.92853314996341</c:v>
                </c:pt>
                <c:pt idx="484">
                  <c:v>759.37012283765989</c:v>
                </c:pt>
                <c:pt idx="485">
                  <c:v>751.87339022526385</c:v>
                </c:pt>
                <c:pt idx="486">
                  <c:v>744.44022077851378</c:v>
                </c:pt>
                <c:pt idx="487">
                  <c:v>737.07248679070756</c:v>
                </c:pt>
                <c:pt idx="488">
                  <c:v>729.77204686417224</c:v>
                </c:pt>
                <c:pt idx="489">
                  <c:v>722.54074539395958</c:v>
                </c:pt>
                <c:pt idx="490">
                  <c:v>715.38041205392256</c:v>
                </c:pt>
                <c:pt idx="491">
                  <c:v>708.29286128533045</c:v>
                </c:pt>
                <c:pt idx="492">
                  <c:v>701.27989178817836</c:v>
                </c:pt>
                <c:pt idx="493">
                  <c:v>694.34328601534764</c:v>
                </c:pt>
                <c:pt idx="494">
                  <c:v>687.48480966977263</c:v>
                </c:pt>
                <c:pt idx="495">
                  <c:v>680.70621120476892</c:v>
                </c:pt>
                <c:pt idx="496">
                  <c:v>674.00922132767835</c:v>
                </c:pt>
                <c:pt idx="497">
                  <c:v>667.39555250698481</c:v>
                </c:pt>
                <c:pt idx="498">
                  <c:v>660.86689848305446</c:v>
                </c:pt>
                <c:pt idx="499">
                  <c:v>654.42493378265362</c:v>
                </c:pt>
                <c:pt idx="500">
                  <c:v>648.07131323739679</c:v>
                </c:pt>
                <c:pt idx="501">
                  <c:v>641.80767150627662</c:v>
                </c:pt>
                <c:pt idx="502">
                  <c:v>635.63562260242645</c:v>
                </c:pt>
                <c:pt idx="503">
                  <c:v>629.55675942426581</c:v>
                </c:pt>
                <c:pt idx="504">
                  <c:v>623.5726532911782</c:v>
                </c:pt>
                <c:pt idx="505">
                  <c:v>617.68485348386923</c:v>
                </c:pt>
                <c:pt idx="506">
                  <c:v>611.89488678955297</c:v>
                </c:pt>
                <c:pt idx="507">
                  <c:v>606.20425705211221</c:v>
                </c:pt>
                <c:pt idx="508">
                  <c:v>600.61444472737833</c:v>
                </c:pt>
                <c:pt idx="509">
                  <c:v>595.12690644367513</c:v>
                </c:pt>
                <c:pt idx="510">
                  <c:v>589.7430745677691</c:v>
                </c:pt>
                <c:pt idx="511">
                  <c:v>584.46435677636862</c:v>
                </c:pt>
                <c:pt idx="512">
                  <c:v>579.29213563331166</c:v>
                </c:pt>
                <c:pt idx="513">
                  <c:v>574.22776817258227</c:v>
                </c:pt>
                <c:pt idx="514">
                  <c:v>569.27258548729276</c:v>
                </c:pt>
                <c:pt idx="515">
                  <c:v>564.427892324769</c:v>
                </c:pt>
                <c:pt idx="516">
                  <c:v>559.69496668787281</c:v>
                </c:pt>
                <c:pt idx="517">
                  <c:v>555.07505944269599</c:v>
                </c:pt>
                <c:pt idx="518">
                  <c:v>550.56939393275673</c:v>
                </c:pt>
                <c:pt idx="519">
                  <c:v>546.1791655998303</c:v>
                </c:pt>
                <c:pt idx="520">
                  <c:v>541.90554161154137</c:v>
                </c:pt>
                <c:pt idx="521">
                  <c:v>537.74966049584566</c:v>
                </c:pt>
                <c:pt idx="522">
                  <c:v>533.71263178252616</c:v>
                </c:pt>
                <c:pt idx="523">
                  <c:v>529.79553565182744</c:v>
                </c:pt>
                <c:pt idx="524">
                  <c:v>525.99942259035026</c:v>
                </c:pt>
                <c:pt idx="525">
                  <c:v>522.32531305432519</c:v>
                </c:pt>
                <c:pt idx="526">
                  <c:v>518.77419714038433</c:v>
                </c:pt>
                <c:pt idx="527">
                  <c:v>515.34703426394685</c:v>
                </c:pt>
                <c:pt idx="528">
                  <c:v>512.04475284533248</c:v>
                </c:pt>
                <c:pt idx="529">
                  <c:v>508.86825000371425</c:v>
                </c:pt>
                <c:pt idx="530">
                  <c:v>505.81839125902184</c:v>
                </c:pt>
                <c:pt idx="531">
                  <c:v>502.89601024190199</c:v>
                </c:pt>
                <c:pt idx="532">
                  <c:v>500.10190841184277</c:v>
                </c:pt>
                <c:pt idx="533">
                  <c:v>497.43685478356434</c:v>
                </c:pt>
                <c:pt idx="534">
                  <c:v>494.90158566177831</c:v>
                </c:pt>
                <c:pt idx="535">
                  <c:v>492.4968043844143</c:v>
                </c:pt>
                <c:pt idx="536">
                  <c:v>490.22318107441038</c:v>
                </c:pt>
                <c:pt idx="537">
                  <c:v>488.08135240016207</c:v>
                </c:pt>
                <c:pt idx="538">
                  <c:v>486.07192134472206</c:v>
                </c:pt>
                <c:pt idx="539">
                  <c:v>484.19545698383951</c:v>
                </c:pt>
                <c:pt idx="540">
                  <c:v>482.45249427292748</c:v>
                </c:pt>
                <c:pt idx="541">
                  <c:v>480.84353384304177</c:v>
                </c:pt>
                <c:pt idx="542">
                  <c:v>479.36904180595451</c:v>
                </c:pt>
                <c:pt idx="543">
                  <c:v>478.02944956840167</c:v>
                </c:pt>
                <c:pt idx="544">
                  <c:v>476.82515365558163</c:v>
                </c:pt>
                <c:pt idx="545">
                  <c:v>475.75651554397962</c:v>
                </c:pt>
                <c:pt idx="546">
                  <c:v>474.82386150358946</c:v>
                </c:pt>
                <c:pt idx="547">
                  <c:v>474.02748244960264</c:v>
                </c:pt>
                <c:pt idx="548">
                  <c:v>473.36763380363027</c:v>
                </c:pt>
                <c:pt idx="549">
                  <c:v>472.84453536452247</c:v>
                </c:pt>
                <c:pt idx="550">
                  <c:v>472.45837118884646</c:v>
                </c:pt>
                <c:pt idx="551">
                  <c:v>472.20928948108065</c:v>
                </c:pt>
                <c:pt idx="552">
                  <c:v>472.0974024935818</c:v>
                </c:pt>
                <c:pt idx="553">
                  <c:v>472.12278643637643</c:v>
                </c:pt>
                <c:pt idx="554">
                  <c:v>472.28548139682783</c:v>
                </c:pt>
                <c:pt idx="555">
                  <c:v>472.58549126922446</c:v>
                </c:pt>
                <c:pt idx="556">
                  <c:v>473.02278369433481</c:v>
                </c:pt>
                <c:pt idx="557">
                  <c:v>473.59729000896959</c:v>
                </c:pt>
                <c:pt idx="558">
                  <c:v>474.3089052055895</c:v>
                </c:pt>
                <c:pt idx="559">
                  <c:v>475.15748790199433</c:v>
                </c:pt>
                <c:pt idx="560">
                  <c:v>476.14286032112557</c:v>
                </c:pt>
                <c:pt idx="561">
                  <c:v>477.26480828101211</c:v>
                </c:pt>
                <c:pt idx="562">
                  <c:v>478.52308119488521</c:v>
                </c:pt>
                <c:pt idx="563">
                  <c:v>479.91739208148692</c:v>
                </c:pt>
                <c:pt idx="564">
                  <c:v>481.44741758559172</c:v>
                </c:pt>
                <c:pt idx="565">
                  <c:v>483.11279800875889</c:v>
                </c:pt>
                <c:pt idx="566">
                  <c:v>484.91313735033049</c:v>
                </c:pt>
                <c:pt idx="567">
                  <c:v>486.84800335868556</c:v>
                </c:pt>
                <c:pt idx="568">
                  <c:v>488.91692759275946</c:v>
                </c:pt>
                <c:pt idx="569">
                  <c:v>491.11940549383303</c:v>
                </c:pt>
                <c:pt idx="570">
                  <c:v>493.45489646759387</c:v>
                </c:pt>
                <c:pt idx="571">
                  <c:v>495.92282397646869</c:v>
                </c:pt>
                <c:pt idx="572">
                  <c:v>498.52257564222271</c:v>
                </c:pt>
                <c:pt idx="573">
                  <c:v>501.2535033588187</c:v>
                </c:pt>
                <c:pt idx="574">
                  <c:v>504.11492341552571</c:v>
                </c:pt>
                <c:pt idx="575">
                  <c:v>507.10611663026367</c:v>
                </c:pt>
                <c:pt idx="576">
                  <c:v>510.22632849316733</c:v>
                </c:pt>
                <c:pt idx="577">
                  <c:v>513.47476932035033</c:v>
                </c:pt>
                <c:pt idx="578">
                  <c:v>516.85061441784615</c:v>
                </c:pt>
                <c:pt idx="579">
                  <c:v>520.35300425569994</c:v>
                </c:pt>
                <c:pt idx="580">
                  <c:v>523.98104465218319</c:v>
                </c:pt>
                <c:pt idx="581">
                  <c:v>527.7338069680975</c:v>
                </c:pt>
                <c:pt idx="582">
                  <c:v>531.6103283111338</c:v>
                </c:pt>
                <c:pt idx="583">
                  <c:v>535.60961175024761</c:v>
                </c:pt>
                <c:pt idx="584">
                  <c:v>539.73062654000933</c:v>
                </c:pt>
                <c:pt idx="585">
                  <c:v>543.97230835488517</c:v>
                </c:pt>
                <c:pt idx="586">
                  <c:v>548.33355953340072</c:v>
                </c:pt>
                <c:pt idx="587">
                  <c:v>552.81324933213648</c:v>
                </c:pt>
                <c:pt idx="588">
                  <c:v>557.41021418950197</c:v>
                </c:pt>
                <c:pt idx="589">
                  <c:v>562.12325799923133</c:v>
                </c:pt>
                <c:pt idx="590">
                  <c:v>566.9511523935405</c:v>
                </c:pt>
                <c:pt idx="591">
                  <c:v>571.89263703588279</c:v>
                </c:pt>
                <c:pt idx="592">
                  <c:v>576.94641992323795</c:v>
                </c:pt>
                <c:pt idx="593">
                  <c:v>582.11117769786449</c:v>
                </c:pt>
                <c:pt idx="594">
                  <c:v>587.38555596844412</c:v>
                </c:pt>
                <c:pt idx="595">
                  <c:v>592.76816964054308</c:v>
                </c:pt>
                <c:pt idx="596">
                  <c:v>598.2576032563129</c:v>
                </c:pt>
                <c:pt idx="597">
                  <c:v>603.85241134334944</c:v>
                </c:pt>
                <c:pt idx="598">
                  <c:v>609.55111877262618</c:v>
                </c:pt>
                <c:pt idx="599">
                  <c:v>615.35222112541601</c:v>
                </c:pt>
                <c:pt idx="600">
                  <c:v>621.25418506911126</c:v>
                </c:pt>
              </c:numCache>
            </c:numRef>
          </c:xVal>
          <c:yVal>
            <c:numRef>
              <c:f>旋回軌跡!$N$3:$N$603</c:f>
              <c:numCache>
                <c:formatCode>0.0_ </c:formatCode>
                <c:ptCount val="601"/>
                <c:pt idx="0" formatCode="General">
                  <c:v>0</c:v>
                </c:pt>
                <c:pt idx="1">
                  <c:v>8.4883333333333333</c:v>
                </c:pt>
                <c:pt idx="2">
                  <c:v>16.976666666666667</c:v>
                </c:pt>
                <c:pt idx="3">
                  <c:v>25.464999968636434</c:v>
                </c:pt>
                <c:pt idx="4">
                  <c:v>33.953333020633124</c:v>
                </c:pt>
                <c:pt idx="5">
                  <c:v>42.441665232346196</c:v>
                </c:pt>
                <c:pt idx="6">
                  <c:v>50.929995460375821</c:v>
                </c:pt>
                <c:pt idx="7">
                  <c:v>59.41832182987342</c:v>
                </c:pt>
                <c:pt idx="8">
                  <c:v>67.90664155917365</c:v>
                </c:pt>
                <c:pt idx="9">
                  <c:v>76.394950787380992</c:v>
                </c:pt>
                <c:pt idx="10">
                  <c:v>84.883244404874745</c:v>
                </c:pt>
                <c:pt idx="11">
                  <c:v>93.371515886696869</c:v>
                </c:pt>
                <c:pt idx="12">
                  <c:v>101.85975712878795</c:v>
                </c:pt>
                <c:pt idx="13">
                  <c:v>110.3479582870369</c:v>
                </c:pt>
                <c:pt idx="14">
                  <c:v>118.8361076191113</c:v>
                </c:pt>
                <c:pt idx="15">
                  <c:v>127.32419132903544</c:v>
                </c:pt>
                <c:pt idx="16">
                  <c:v>135.81219341448437</c:v>
                </c:pt>
                <c:pt idx="17">
                  <c:v>144.30009551676275</c:v>
                </c:pt>
                <c:pt idx="18">
                  <c:v>152.78787677343837</c:v>
                </c:pt>
                <c:pt idx="19">
                  <c:v>161.27551367360076</c:v>
                </c:pt>
                <c:pt idx="20">
                  <c:v>169.76297991571619</c:v>
                </c:pt>
                <c:pt idx="21">
                  <c:v>178.2502462680516</c:v>
                </c:pt>
                <c:pt idx="22">
                  <c:v>186.73728043164016</c:v>
                </c:pt>
                <c:pt idx="23">
                  <c:v>195.22404690576269</c:v>
                </c:pt>
                <c:pt idx="24">
                  <c:v>203.71050685591953</c:v>
                </c:pt>
                <c:pt idx="25">
                  <c:v>212.19661798426878</c:v>
                </c:pt>
                <c:pt idx="26">
                  <c:v>220.68233440250722</c:v>
                </c:pt>
                <c:pt idx="27">
                  <c:v>229.16760650717163</c:v>
                </c:pt>
                <c:pt idx="28">
                  <c:v>237.65238085733853</c:v>
                </c:pt>
                <c:pt idx="29">
                  <c:v>246.13660005470186</c:v>
                </c:pt>
                <c:pt idx="30">
                  <c:v>254.62020262600848</c:v>
                </c:pt>
                <c:pt idx="31">
                  <c:v>263.10312290783253</c:v>
                </c:pt>
                <c:pt idx="32">
                  <c:v>271.58529093367054</c:v>
                </c:pt>
                <c:pt idx="33">
                  <c:v>280.06663232334</c:v>
                </c:pt>
                <c:pt idx="34">
                  <c:v>288.5470681746649</c:v>
                </c:pt>
                <c:pt idx="35">
                  <c:v>297.02651495743282</c:v>
                </c:pt>
                <c:pt idx="36">
                  <c:v>305.50488440960896</c:v>
                </c:pt>
                <c:pt idx="37">
                  <c:v>313.98208343579296</c:v>
                </c:pt>
                <c:pt idx="38">
                  <c:v>322.45801400790577</c:v>
                </c:pt>
                <c:pt idx="39">
                  <c:v>330.9325730680946</c:v>
                </c:pt>
                <c:pt idx="40">
                  <c:v>339.40565243384418</c:v>
                </c:pt>
                <c:pt idx="41">
                  <c:v>347.87713870528404</c:v>
                </c:pt>
                <c:pt idx="42">
                  <c:v>356.34691317468224</c:v>
                </c:pt>
                <c:pt idx="43">
                  <c:v>364.81485173811649</c:v>
                </c:pt>
                <c:pt idx="44">
                  <c:v>373.28082480931442</c:v>
                </c:pt>
                <c:pt idx="45">
                  <c:v>381.74469723565585</c:v>
                </c:pt>
                <c:pt idx="46">
                  <c:v>390.20632821633058</c:v>
                </c:pt>
                <c:pt idx="47">
                  <c:v>398.66557122264516</c:v>
                </c:pt>
                <c:pt idx="48">
                  <c:v>407.12227392047458</c:v>
                </c:pt>
                <c:pt idx="49">
                  <c:v>415.57627809485359</c:v>
                </c:pt>
                <c:pt idx="50">
                  <c:v>424.02741957670412</c:v>
                </c:pt>
                <c:pt idx="51">
                  <c:v>432.47552817169623</c:v>
                </c:pt>
                <c:pt idx="52">
                  <c:v>440.92042759123973</c:v>
                </c:pt>
                <c:pt idx="53">
                  <c:v>449.36193538560514</c:v>
                </c:pt>
                <c:pt idx="54">
                  <c:v>457.79986287917262</c:v>
                </c:pt>
                <c:pt idx="55">
                  <c:v>466.23401510780866</c:v>
                </c:pt>
                <c:pt idx="56">
                  <c:v>474.66419075837075</c:v>
                </c:pt>
                <c:pt idx="57">
                  <c:v>483.09018211034072</c:v>
                </c:pt>
                <c:pt idx="58">
                  <c:v>491.51177497958804</c:v>
                </c:pt>
                <c:pt idx="59">
                  <c:v>499.92874866426502</c:v>
                </c:pt>
                <c:pt idx="60">
                  <c:v>508.34087589283655</c:v>
                </c:pt>
                <c:pt idx="61">
                  <c:v>516.74792277424717</c:v>
                </c:pt>
                <c:pt idx="62">
                  <c:v>525.14964875022895</c:v>
                </c:pt>
                <c:pt idx="63">
                  <c:v>533.54580654975405</c:v>
                </c:pt>
                <c:pt idx="64">
                  <c:v>541.9361421456365</c:v>
                </c:pt>
                <c:pt idx="65">
                  <c:v>550.32039471328847</c:v>
                </c:pt>
                <c:pt idx="66">
                  <c:v>558.69829659163531</c:v>
                </c:pt>
                <c:pt idx="67">
                  <c:v>567.06957324619634</c:v>
                </c:pt>
                <c:pt idx="68">
                  <c:v>575.4339432343362</c:v>
                </c:pt>
                <c:pt idx="69">
                  <c:v>583.79111817269438</c:v>
                </c:pt>
                <c:pt idx="70">
                  <c:v>592.14080270679926</c:v>
                </c:pt>
                <c:pt idx="71">
                  <c:v>600.48269448287374</c:v>
                </c:pt>
                <c:pt idx="72">
                  <c:v>608.81648412183972</c:v>
                </c:pt>
                <c:pt idx="73">
                  <c:v>617.14185519553018</c:v>
                </c:pt>
                <c:pt idx="74">
                  <c:v>625.45848420511572</c:v>
                </c:pt>
                <c:pt idx="75">
                  <c:v>633.76604056175506</c:v>
                </c:pt>
                <c:pt idx="76">
                  <c:v>642.06418656947642</c:v>
                </c:pt>
                <c:pt idx="77">
                  <c:v>650.35257741030057</c:v>
                </c:pt>
                <c:pt idx="78">
                  <c:v>658.63086113161273</c:v>
                </c:pt>
                <c:pt idx="79">
                  <c:v>666.89867863579377</c:v>
                </c:pt>
                <c:pt idx="80">
                  <c:v>675.15566367211886</c:v>
                </c:pt>
                <c:pt idx="81">
                  <c:v>683.40144283093389</c:v>
                </c:pt>
                <c:pt idx="82">
                  <c:v>691.63563554011898</c:v>
                </c:pt>
                <c:pt idx="83">
                  <c:v>699.85785406384832</c:v>
                </c:pt>
                <c:pt idx="84">
                  <c:v>708.06770350365684</c:v>
                </c:pt>
                <c:pt idx="85">
                  <c:v>716.26478180182255</c:v>
                </c:pt>
                <c:pt idx="86">
                  <c:v>724.44867974707518</c:v>
                </c:pt>
                <c:pt idx="87">
                  <c:v>732.61898098264021</c:v>
                </c:pt>
                <c:pt idx="88">
                  <c:v>740.77526201662931</c:v>
                </c:pt>
                <c:pt idx="89">
                  <c:v>748.91709223478551</c:v>
                </c:pt>
                <c:pt idx="90">
                  <c:v>757.0440339155939</c:v>
                </c:pt>
                <c:pt idx="91">
                  <c:v>765.15564224776756</c:v>
                </c:pt>
                <c:pt idx="92">
                  <c:v>773.25146535011731</c:v>
                </c:pt>
                <c:pt idx="93">
                  <c:v>781.33104429381672</c:v>
                </c:pt>
                <c:pt idx="94">
                  <c:v>789.39391312706937</c:v>
                </c:pt>
                <c:pt idx="95">
                  <c:v>797.43959890219026</c:v>
                </c:pt>
                <c:pt idx="96">
                  <c:v>805.46762170510806</c:v>
                </c:pt>
                <c:pt idx="97">
                  <c:v>813.47749468729899</c:v>
                </c:pt>
                <c:pt idx="98">
                  <c:v>821.46872410015987</c:v>
                </c:pt>
                <c:pt idx="99">
                  <c:v>829.44080933182988</c:v>
                </c:pt>
                <c:pt idx="100">
                  <c:v>837.39324294646826</c:v>
                </c:pt>
                <c:pt idx="101">
                  <c:v>845.32551072599688</c:v>
                </c:pt>
                <c:pt idx="102">
                  <c:v>853.23709171431506</c:v>
                </c:pt>
                <c:pt idx="103">
                  <c:v>861.12745826399441</c:v>
                </c:pt>
                <c:pt idx="104">
                  <c:v>868.99607608546023</c:v>
                </c:pt>
                <c:pt idx="105">
                  <c:v>876.84240429866725</c:v>
                </c:pt>
                <c:pt idx="106">
                  <c:v>884.66589548727552</c:v>
                </c:pt>
                <c:pt idx="107">
                  <c:v>892.46599575533287</c:v>
                </c:pt>
                <c:pt idx="108">
                  <c:v>900.24214478646968</c:v>
                </c:pt>
                <c:pt idx="109">
                  <c:v>907.99377590561176</c:v>
                </c:pt>
                <c:pt idx="110">
                  <c:v>915.72031614321531</c:v>
                </c:pt>
                <c:pt idx="111">
                  <c:v>923.42118630202935</c:v>
                </c:pt>
                <c:pt idx="112">
                  <c:v>931.09580102638984</c:v>
                </c:pt>
                <c:pt idx="113">
                  <c:v>938.74356887404804</c:v>
                </c:pt>
                <c:pt idx="114">
                  <c:v>946.36389239053779</c:v>
                </c:pt>
                <c:pt idx="115">
                  <c:v>953.956168186083</c:v>
                </c:pt>
                <c:pt idx="116">
                  <c:v>961.519787015048</c:v>
                </c:pt>
                <c:pt idx="117">
                  <c:v>969.05413385793304</c:v>
                </c:pt>
                <c:pt idx="118">
                  <c:v>976.55858800591454</c:v>
                </c:pt>
                <c:pt idx="119">
                  <c:v>984.03252314793201</c:v>
                </c:pt>
                <c:pt idx="120">
                  <c:v>991.47530746032078</c:v>
                </c:pt>
                <c:pt idx="121">
                  <c:v>998.8863036989901</c:v>
                </c:pt>
                <c:pt idx="122">
                  <c:v>1006.2648692941455</c:v>
                </c:pt>
                <c:pt idx="123">
                  <c:v>1013.6103564475529</c:v>
                </c:pt>
                <c:pt idx="124">
                  <c:v>1020.9221122323431</c:v>
                </c:pt>
                <c:pt idx="125">
                  <c:v>1028.1994786953524</c:v>
                </c:pt>
                <c:pt idx="126">
                  <c:v>1035.4417929619956</c:v>
                </c:pt>
                <c:pt idx="127">
                  <c:v>1042.6483873436682</c:v>
                </c:pt>
                <c:pt idx="128">
                  <c:v>1049.8185894476705</c:v>
                </c:pt>
                <c:pt idx="129">
                  <c:v>1056.9517222896495</c:v>
                </c:pt>
                <c:pt idx="130">
                  <c:v>1064.0471044085516</c:v>
                </c:pt>
                <c:pt idx="131">
                  <c:v>1071.1040499840774</c:v>
                </c:pt>
                <c:pt idx="132">
                  <c:v>1078.1218689566326</c:v>
                </c:pt>
                <c:pt idx="133">
                  <c:v>1085.0998671497653</c:v>
                </c:pt>
                <c:pt idx="134">
                  <c:v>1092.0373463950789</c:v>
                </c:pt>
                <c:pt idx="135">
                  <c:v>1098.9336046596134</c:v>
                </c:pt>
                <c:pt idx="136">
                  <c:v>1105.7879361756793</c:v>
                </c:pt>
                <c:pt idx="137">
                  <c:v>1112.5996315731377</c:v>
                </c:pt>
                <c:pt idx="138">
                  <c:v>1119.3679780141085</c:v>
                </c:pt>
                <c:pt idx="139">
                  <c:v>1126.0922593300979</c:v>
                </c:pt>
                <c:pt idx="140">
                  <c:v>1132.7717561615266</c:v>
                </c:pt>
                <c:pt idx="141">
                  <c:v>1139.4057460996469</c:v>
                </c:pt>
                <c:pt idx="142">
                  <c:v>1145.9935038308313</c:v>
                </c:pt>
                <c:pt idx="143">
                  <c:v>1152.5343012832147</c:v>
                </c:pt>
                <c:pt idx="144">
                  <c:v>1159.0274077756746</c:v>
                </c:pt>
                <c:pt idx="145">
                  <c:v>1165.4720901691287</c:v>
                </c:pt>
                <c:pt idx="146">
                  <c:v>1171.8676130201325</c:v>
                </c:pt>
                <c:pt idx="147">
                  <c:v>1178.2132387367537</c:v>
                </c:pt>
                <c:pt idx="148">
                  <c:v>1184.5082277367062</c:v>
                </c:pt>
                <c:pt idx="149">
                  <c:v>1190.7518386077165</c:v>
                </c:pt>
                <c:pt idx="150">
                  <c:v>1196.9433282701045</c:v>
                </c:pt>
                <c:pt idx="151">
                  <c:v>1203.0819521415515</c:v>
                </c:pt>
                <c:pt idx="152">
                  <c:v>1209.1669643040316</c:v>
                </c:pt>
                <c:pt idx="153">
                  <c:v>1215.1976176728808</c:v>
                </c:pt>
                <c:pt idx="154">
                  <c:v>1221.173164167978</c:v>
                </c:pt>
                <c:pt idx="155">
                  <c:v>1227.0928548870079</c:v>
                </c:pt>
                <c:pt idx="156">
                  <c:v>1232.9559402807802</c:v>
                </c:pt>
                <c:pt idx="157">
                  <c:v>1238.7616703305735</c:v>
                </c:pt>
                <c:pt idx="158">
                  <c:v>1244.5092947274757</c:v>
                </c:pt>
                <c:pt idx="159">
                  <c:v>1250.1980630536864</c:v>
                </c:pt>
                <c:pt idx="160">
                  <c:v>1255.8272249657532</c:v>
                </c:pt>
                <c:pt idx="161">
                  <c:v>1261.3960303797053</c:v>
                </c:pt>
                <c:pt idx="162">
                  <c:v>1266.903729658052</c:v>
                </c:pt>
                <c:pt idx="163">
                  <c:v>1272.3495737986116</c:v>
                </c:pt>
                <c:pt idx="164">
                  <c:v>1277.7328146251325</c:v>
                </c:pt>
                <c:pt idx="165">
                  <c:v>1283.0527049796729</c:v>
                </c:pt>
                <c:pt idx="166">
                  <c:v>1288.308498916698</c:v>
                </c:pt>
                <c:pt idx="167">
                  <c:v>1293.4994518988594</c:v>
                </c:pt>
                <c:pt idx="168">
                  <c:v>1298.6248209944135</c:v>
                </c:pt>
                <c:pt idx="169">
                  <c:v>1303.6838650762411</c:v>
                </c:pt>
                <c:pt idx="170">
                  <c:v>1308.6758450224249</c:v>
                </c:pt>
                <c:pt idx="171">
                  <c:v>1313.600023918345</c:v>
                </c:pt>
                <c:pt idx="172">
                  <c:v>1318.4556672602455</c:v>
                </c:pt>
                <c:pt idx="173">
                  <c:v>1323.2420431602311</c:v>
                </c:pt>
                <c:pt idx="174">
                  <c:v>1327.9584225526467</c:v>
                </c:pt>
                <c:pt idx="175">
                  <c:v>1332.6040794017954</c:v>
                </c:pt>
                <c:pt idx="176">
                  <c:v>1337.1782909109465</c:v>
                </c:pt>
                <c:pt idx="177">
                  <c:v>1341.6803377325871</c:v>
                </c:pt>
                <c:pt idx="178">
                  <c:v>1346.1095041798669</c:v>
                </c:pt>
                <c:pt idx="179">
                  <c:v>1350.4650784391895</c:v>
                </c:pt>
                <c:pt idx="180">
                  <c:v>1354.7463527838956</c:v>
                </c:pt>
                <c:pt idx="181">
                  <c:v>1358.9526237889913</c:v>
                </c:pt>
                <c:pt idx="182">
                  <c:v>1363.0831925468656</c:v>
                </c:pt>
                <c:pt idx="183">
                  <c:v>1367.1373648839472</c:v>
                </c:pt>
                <c:pt idx="184">
                  <c:v>1371.1144515782437</c:v>
                </c:pt>
                <c:pt idx="185">
                  <c:v>1375.0137685777117</c:v>
                </c:pt>
                <c:pt idx="186">
                  <c:v>1378.8346372193998</c:v>
                </c:pt>
                <c:pt idx="187">
                  <c:v>1382.5763844493097</c:v>
                </c:pt>
                <c:pt idx="188">
                  <c:v>1386.238343042917</c:v>
                </c:pt>
                <c:pt idx="189">
                  <c:v>1389.8198518262968</c:v>
                </c:pt>
                <c:pt idx="190">
                  <c:v>1393.3202558977916</c:v>
                </c:pt>
                <c:pt idx="191">
                  <c:v>1396.7389068501643</c:v>
                </c:pt>
                <c:pt idx="192">
                  <c:v>1400.0751629931772</c:v>
                </c:pt>
                <c:pt idx="193">
                  <c:v>1403.3283895765328</c:v>
                </c:pt>
                <c:pt idx="194">
                  <c:v>1406.497959013119</c:v>
                </c:pt>
                <c:pt idx="195">
                  <c:v>1409.5832511024937</c:v>
                </c:pt>
                <c:pt idx="196">
                  <c:v>1412.5836532545452</c:v>
                </c:pt>
                <c:pt idx="197">
                  <c:v>1415.4985607132685</c:v>
                </c:pt>
                <c:pt idx="198">
                  <c:v>1418.3273767805895</c:v>
                </c:pt>
                <c:pt idx="199">
                  <c:v>1421.0695130401739</c:v>
                </c:pt>
                <c:pt idx="200">
                  <c:v>1423.7243895811548</c:v>
                </c:pt>
                <c:pt idx="201">
                  <c:v>1426.2914352217135</c:v>
                </c:pt>
                <c:pt idx="202">
                  <c:v>1428.770087732446</c:v>
                </c:pt>
                <c:pt idx="203">
                  <c:v>1431.1597940594481</c:v>
                </c:pt>
                <c:pt idx="204">
                  <c:v>1433.4600105470522</c:v>
                </c:pt>
                <c:pt idx="205">
                  <c:v>1435.6702031601451</c:v>
                </c:pt>
                <c:pt idx="206">
                  <c:v>1437.7898477060007</c:v>
                </c:pt>
                <c:pt idx="207">
                  <c:v>1439.8184300555565</c:v>
                </c:pt>
                <c:pt idx="208">
                  <c:v>1441.7554463640645</c:v>
                </c:pt>
                <c:pt idx="209">
                  <c:v>1443.6004032910453</c:v>
                </c:pt>
                <c:pt idx="210">
                  <c:v>1445.3528182194764</c:v>
                </c:pt>
                <c:pt idx="211">
                  <c:v>1447.0122194741416</c:v>
                </c:pt>
                <c:pt idx="212">
                  <c:v>1448.5781465390717</c:v>
                </c:pt>
                <c:pt idx="213">
                  <c:v>1450.0501502740021</c:v>
                </c:pt>
                <c:pt idx="214">
                  <c:v>1451.4277931297784</c:v>
                </c:pt>
                <c:pt idx="215">
                  <c:v>1452.7106493626334</c:v>
                </c:pt>
                <c:pt idx="216">
                  <c:v>1453.8983052472661</c:v>
                </c:pt>
                <c:pt idx="217">
                  <c:v>1454.9903592886471</c:v>
                </c:pt>
                <c:pt idx="218">
                  <c:v>1455.9864224324774</c:v>
                </c:pt>
                <c:pt idx="219">
                  <c:v>1456.8861182742273</c:v>
                </c:pt>
                <c:pt idx="220">
                  <c:v>1457.6890832666818</c:v>
                </c:pt>
                <c:pt idx="221">
                  <c:v>1458.3949669259166</c:v>
                </c:pt>
                <c:pt idx="222">
                  <c:v>1459.0034320356319</c:v>
                </c:pt>
                <c:pt idx="223">
                  <c:v>1459.5141548497693</c:v>
                </c:pt>
                <c:pt idx="224">
                  <c:v>1459.9268252933364</c:v>
                </c:pt>
                <c:pt idx="225">
                  <c:v>1460.2411471613655</c:v>
                </c:pt>
                <c:pt idx="226">
                  <c:v>1460.4568383159308</c:v>
                </c:pt>
                <c:pt idx="227">
                  <c:v>1460.5736308811488</c:v>
                </c:pt>
                <c:pt idx="228">
                  <c:v>1460.5912714360891</c:v>
                </c:pt>
                <c:pt idx="229">
                  <c:v>1460.5095212055182</c:v>
                </c:pt>
                <c:pt idx="230">
                  <c:v>1460.3281562484037</c:v>
                </c:pt>
                <c:pt idx="231">
                  <c:v>1460.0469676441021</c:v>
                </c:pt>
                <c:pt idx="232">
                  <c:v>1459.6657616761579</c:v>
                </c:pt>
                <c:pt idx="233">
                  <c:v>1459.1843600136367</c:v>
                </c:pt>
                <c:pt idx="234">
                  <c:v>1458.6025998899213</c:v>
                </c:pt>
                <c:pt idx="235">
                  <c:v>1457.9203342788921</c:v>
                </c:pt>
                <c:pt idx="236">
                  <c:v>1457.1374320684231</c:v>
                </c:pt>
                <c:pt idx="237">
                  <c:v>1456.2537782311142</c:v>
                </c:pt>
                <c:pt idx="238">
                  <c:v>1455.2692739921913</c:v>
                </c:pt>
                <c:pt idx="239">
                  <c:v>1454.1838369944967</c:v>
                </c:pt>
                <c:pt idx="240">
                  <c:v>1452.9974014604993</c:v>
                </c:pt>
                <c:pt idx="241">
                  <c:v>1451.7099183512519</c:v>
                </c:pt>
                <c:pt idx="242">
                  <c:v>1450.321355522221</c:v>
                </c:pt>
                <c:pt idx="243">
                  <c:v>1448.8316978759208</c:v>
                </c:pt>
                <c:pt idx="244">
                  <c:v>1447.240947511277</c:v>
                </c:pt>
                <c:pt idx="245">
                  <c:v>1445.54912386965</c:v>
                </c:pt>
                <c:pt idx="246">
                  <c:v>1443.7562638774484</c:v>
                </c:pt>
                <c:pt idx="247">
                  <c:v>1441.8624220852607</c:v>
                </c:pt>
                <c:pt idx="248">
                  <c:v>1439.8676708034368</c:v>
                </c:pt>
                <c:pt idx="249">
                  <c:v>1437.7721002340502</c:v>
                </c:pt>
                <c:pt idx="250">
                  <c:v>1435.5758185991724</c:v>
                </c:pt>
                <c:pt idx="251">
                  <c:v>1433.2789522653923</c:v>
                </c:pt>
                <c:pt idx="252">
                  <c:v>1430.8816458645119</c:v>
                </c:pt>
                <c:pt idx="253">
                  <c:v>1428.3840624103543</c:v>
                </c:pt>
                <c:pt idx="254">
                  <c:v>1425.7863834116154</c:v>
                </c:pt>
                <c:pt idx="255">
                  <c:v>1423.0888089806963</c:v>
                </c:pt>
                <c:pt idx="256">
                  <c:v>1420.2915579384528</c:v>
                </c:pt>
                <c:pt idx="257">
                  <c:v>1417.3948679147954</c:v>
                </c:pt>
                <c:pt idx="258">
                  <c:v>1414.3989954450806</c:v>
                </c:pt>
                <c:pt idx="259">
                  <c:v>1411.304216062229</c:v>
                </c:pt>
                <c:pt idx="260">
                  <c:v>1408.1108243845117</c:v>
                </c:pt>
                <c:pt idx="261">
                  <c:v>1404.8191341989427</c:v>
                </c:pt>
                <c:pt idx="262">
                  <c:v>1401.4294785402194</c:v>
                </c:pt>
                <c:pt idx="263">
                  <c:v>1397.9422097651534</c:v>
                </c:pt>
                <c:pt idx="264">
                  <c:v>1394.3576996225333</c:v>
                </c:pt>
                <c:pt idx="265">
                  <c:v>1390.6763393183642</c:v>
                </c:pt>
                <c:pt idx="266">
                  <c:v>1386.898539576428</c:v>
                </c:pt>
                <c:pt idx="267">
                  <c:v>1383.0247306941117</c:v>
                </c:pt>
                <c:pt idx="268">
                  <c:v>1379.0553625934492</c:v>
                </c:pt>
                <c:pt idx="269">
                  <c:v>1374.9909048673264</c:v>
                </c:pt>
                <c:pt idx="270">
                  <c:v>1370.8318468207963</c:v>
                </c:pt>
                <c:pt idx="271">
                  <c:v>1366.5786975074579</c:v>
                </c:pt>
                <c:pt idx="272">
                  <c:v>1362.2319857608481</c:v>
                </c:pt>
                <c:pt idx="273">
                  <c:v>1357.7922602208005</c:v>
                </c:pt>
                <c:pt idx="274">
                  <c:v>1353.260089354724</c:v>
                </c:pt>
                <c:pt idx="275">
                  <c:v>1348.6360614737589</c:v>
                </c:pt>
                <c:pt idx="276">
                  <c:v>1343.9207847437651</c:v>
                </c:pt>
                <c:pt idx="277">
                  <c:v>1339.1148871911007</c:v>
                </c:pt>
                <c:pt idx="278">
                  <c:v>1334.2190167031513</c:v>
                </c:pt>
                <c:pt idx="279">
                  <c:v>1329.2338410235698</c:v>
                </c:pt>
                <c:pt idx="280">
                  <c:v>1324.1600477421889</c:v>
                </c:pt>
                <c:pt idx="281">
                  <c:v>1318.9983442795708</c:v>
                </c:pt>
                <c:pt idx="282">
                  <c:v>1313.7494578661572</c:v>
                </c:pt>
                <c:pt idx="283">
                  <c:v>1308.4141355159879</c:v>
                </c:pt>
                <c:pt idx="284">
                  <c:v>1302.9931439949546</c:v>
                </c:pt>
                <c:pt idx="285">
                  <c:v>1297.4872697835592</c:v>
                </c:pt>
                <c:pt idx="286">
                  <c:v>1291.8973190341494</c:v>
                </c:pt>
                <c:pt idx="287">
                  <c:v>1286.2241175226009</c:v>
                </c:pt>
                <c:pt idx="288">
                  <c:v>1280.4685105944232</c:v>
                </c:pt>
                <c:pt idx="289">
                  <c:v>1274.6313631052631</c:v>
                </c:pt>
                <c:pt idx="290">
                  <c:v>1268.7135593557825</c:v>
                </c:pt>
                <c:pt idx="291">
                  <c:v>1262.7160030208918</c:v>
                </c:pt>
                <c:pt idx="292">
                  <c:v>1256.6396170733153</c:v>
                </c:pt>
                <c:pt idx="293">
                  <c:v>1250.4853437014756</c:v>
                </c:pt>
                <c:pt idx="294">
                  <c:v>1244.2541442216764</c:v>
                </c:pt>
                <c:pt idx="295">
                  <c:v>1237.946998984572</c:v>
                </c:pt>
                <c:pt idx="296">
                  <c:v>1231.5649072759095</c:v>
                </c:pt>
                <c:pt idx="297">
                  <c:v>1225.1088872115326</c:v>
                </c:pt>
                <c:pt idx="298">
                  <c:v>1218.5799756266388</c:v>
                </c:pt>
                <c:pt idx="299">
                  <c:v>1211.9792279592793</c:v>
                </c:pt>
                <c:pt idx="300">
                  <c:v>1205.3077181281012</c:v>
                </c:pt>
                <c:pt idx="301">
                  <c:v>1198.5665384043218</c:v>
                </c:pt>
                <c:pt idx="302">
                  <c:v>1191.7567992779373</c:v>
                </c:pt>
                <c:pt idx="303">
                  <c:v>1184.8796293181631</c:v>
                </c:pt>
                <c:pt idx="304">
                  <c:v>1177.9361750281082</c:v>
                </c:pt>
                <c:pt idx="305">
                  <c:v>1170.9276006936864</c:v>
                </c:pt>
                <c:pt idx="306">
                  <c:v>1163.8550882267687</c:v>
                </c:pt>
                <c:pt idx="307">
                  <c:v>1156.719837002586</c:v>
                </c:pt>
                <c:pt idx="308">
                  <c:v>1149.5230636913889</c:v>
                </c:pt>
                <c:pt idx="309">
                  <c:v>1142.2660020843741</c:v>
                </c:pt>
                <c:pt idx="310">
                  <c:v>1134.9499029138947</c:v>
                </c:pt>
                <c:pt idx="311">
                  <c:v>1127.576033667963</c:v>
                </c:pt>
                <c:pt idx="312">
                  <c:v>1120.1456783990657</c:v>
                </c:pt>
                <c:pt idx="313">
                  <c:v>1112.6601375273096</c:v>
                </c:pt>
                <c:pt idx="314">
                  <c:v>1105.1207276379157</c:v>
                </c:pt>
                <c:pt idx="315">
                  <c:v>1097.5287812730862</c:v>
                </c:pt>
                <c:pt idx="316">
                  <c:v>1089.8856467182668</c:v>
                </c:pt>
                <c:pt idx="317">
                  <c:v>1082.1926877828307</c:v>
                </c:pt>
                <c:pt idx="318">
                  <c:v>1074.4512835752118</c:v>
                </c:pt>
                <c:pt idx="319">
                  <c:v>1066.662828272518</c:v>
                </c:pt>
                <c:pt idx="320">
                  <c:v>1058.8287308846539</c:v>
                </c:pt>
                <c:pt idx="321">
                  <c:v>1050.9504150129883</c:v>
                </c:pt>
                <c:pt idx="322">
                  <c:v>1043.0293186036029</c:v>
                </c:pt>
                <c:pt idx="323">
                  <c:v>1035.0668936951563</c:v>
                </c:pt>
                <c:pt idx="324">
                  <c:v>1027.0646061614057</c:v>
                </c:pt>
                <c:pt idx="325">
                  <c:v>1019.0239354484266</c:v>
                </c:pt>
                <c:pt idx="326">
                  <c:v>1010.9463743065734</c:v>
                </c:pt>
                <c:pt idx="327">
                  <c:v>1002.8334285172261</c:v>
                </c:pt>
                <c:pt idx="328">
                  <c:v>994.68661661437136</c:v>
                </c:pt>
                <c:pt idx="329">
                  <c:v>986.5074696010646</c:v>
                </c:pt>
                <c:pt idx="330">
                  <c:v>978.2975306608264</c:v>
                </c:pt>
                <c:pt idx="331">
                  <c:v>970.0583548640243</c:v>
                </c:pt>
                <c:pt idx="332">
                  <c:v>961.79150886929597</c:v>
                </c:pt>
                <c:pt idx="333">
                  <c:v>953.49857062006879</c:v>
                </c:pt>
                <c:pt idx="334">
                  <c:v>945.18112903623592</c:v>
                </c:pt>
                <c:pt idx="335">
                  <c:v>936.84078370104851</c:v>
                </c:pt>
                <c:pt idx="336">
                  <c:v>928.47914454328577</c:v>
                </c:pt>
                <c:pt idx="337">
                  <c:v>920.09783151476756</c:v>
                </c:pt>
                <c:pt idx="338">
                  <c:v>911.69847426327567</c:v>
                </c:pt>
                <c:pt idx="339">
                  <c:v>903.28271180095044</c:v>
                </c:pt>
                <c:pt idx="340">
                  <c:v>894.8521921682335</c:v>
                </c:pt>
                <c:pt idx="341">
                  <c:v>886.40857209342721</c:v>
                </c:pt>
                <c:pt idx="342">
                  <c:v>877.95351664794418</c:v>
                </c:pt>
                <c:pt idx="343">
                  <c:v>869.48869889732202</c:v>
                </c:pt>
                <c:pt idx="344">
                  <c:v>861.01579954807949</c:v>
                </c:pt>
                <c:pt idx="345">
                  <c:v>852.53650659049299</c:v>
                </c:pt>
                <c:pt idx="346">
                  <c:v>844.05251493737342</c:v>
                </c:pt>
                <c:pt idx="347">
                  <c:v>835.56552605892557</c:v>
                </c:pt>
                <c:pt idx="348">
                  <c:v>827.07724761377267</c:v>
                </c:pt>
                <c:pt idx="349">
                  <c:v>818.5893930762328</c:v>
                </c:pt>
                <c:pt idx="350">
                  <c:v>810.10368135993303</c:v>
                </c:pt>
                <c:pt idx="351">
                  <c:v>801.62183643785022</c:v>
                </c:pt>
                <c:pt idx="352">
                  <c:v>793.14558695886876</c:v>
                </c:pt>
                <c:pt idx="353">
                  <c:v>784.67666586094685</c:v>
                </c:pt>
                <c:pt idx="354">
                  <c:v>776.21680998098498</c:v>
                </c:pt>
                <c:pt idx="355">
                  <c:v>767.76775966149091</c:v>
                </c:pt>
                <c:pt idx="356">
                  <c:v>759.33125835413864</c:v>
                </c:pt>
                <c:pt idx="357">
                  <c:v>750.90905222031836</c:v>
                </c:pt>
                <c:pt idx="358">
                  <c:v>742.5028897287774</c:v>
                </c:pt>
                <c:pt idx="359">
                  <c:v>734.11452125045275</c:v>
                </c:pt>
                <c:pt idx="360">
                  <c:v>725.74569865059755</c:v>
                </c:pt>
                <c:pt idx="361">
                  <c:v>717.39817487830578</c:v>
                </c:pt>
                <c:pt idx="362">
                  <c:v>709.07370355353942</c:v>
                </c:pt>
                <c:pt idx="363">
                  <c:v>700.77403855176522</c:v>
                </c:pt>
                <c:pt idx="364">
                  <c:v>692.50093358630863</c:v>
                </c:pt>
                <c:pt idx="365">
                  <c:v>684.25614178853414</c:v>
                </c:pt>
                <c:pt idx="366">
                  <c:v>676.04141528596176</c:v>
                </c:pt>
                <c:pt idx="367">
                  <c:v>667.85850477843235</c:v>
                </c:pt>
                <c:pt idx="368">
                  <c:v>659.70915911243344</c:v>
                </c:pt>
                <c:pt idx="369">
                  <c:v>651.59512485370021</c:v>
                </c:pt>
                <c:pt idx="370">
                  <c:v>643.51814585820671</c:v>
                </c:pt>
                <c:pt idx="371">
                  <c:v>635.47996284166288</c:v>
                </c:pt>
                <c:pt idx="372">
                  <c:v>627.48231294763571</c:v>
                </c:pt>
                <c:pt idx="373">
                  <c:v>619.52692931441175</c:v>
                </c:pt>
                <c:pt idx="374">
                  <c:v>611.61554064072129</c:v>
                </c:pt>
                <c:pt idx="375">
                  <c:v>603.74987075044396</c:v>
                </c:pt>
                <c:pt idx="376">
                  <c:v>595.93163815641674</c:v>
                </c:pt>
                <c:pt idx="377">
                  <c:v>588.16255562346748</c:v>
                </c:pt>
                <c:pt idx="378">
                  <c:v>580.4443297307962</c:v>
                </c:pt>
                <c:pt idx="379">
                  <c:v>572.77866043382812</c:v>
                </c:pt>
                <c:pt idx="380">
                  <c:v>565.16724062566311</c:v>
                </c:pt>
                <c:pt idx="381">
                  <c:v>557.61175569824741</c:v>
                </c:pt>
                <c:pt idx="382">
                  <c:v>550.11388310339305</c:v>
                </c:pt>
                <c:pt idx="383">
                  <c:v>542.67529191377184</c:v>
                </c:pt>
                <c:pt idx="384">
                  <c:v>535.29764238401265</c:v>
                </c:pt>
                <c:pt idx="385">
                  <c:v>527.98258551202787</c:v>
                </c:pt>
                <c:pt idx="386">
                  <c:v>520.73176260069965</c:v>
                </c:pt>
                <c:pt idx="387">
                  <c:v>513.54680482005381</c:v>
                </c:pt>
                <c:pt idx="388">
                  <c:v>506.42933277005199</c:v>
                </c:pt>
                <c:pt idx="389">
                  <c:v>499.38095604413132</c:v>
                </c:pt>
                <c:pt idx="390">
                  <c:v>492.40327279362248</c:v>
                </c:pt>
                <c:pt idx="391">
                  <c:v>485.49786929317719</c:v>
                </c:pt>
                <c:pt idx="392">
                  <c:v>478.66631950733597</c:v>
                </c:pt>
                <c:pt idx="393">
                  <c:v>471.91018465836765</c:v>
                </c:pt>
                <c:pt idx="394">
                  <c:v>465.23101279551281</c:v>
                </c:pt>
                <c:pt idx="395">
                  <c:v>458.63033836576238</c:v>
                </c:pt>
                <c:pt idx="396">
                  <c:v>452.10968178630384</c:v>
                </c:pt>
                <c:pt idx="397">
                  <c:v>445.6705490187673</c:v>
                </c:pt>
                <c:pt idx="398">
                  <c:v>439.31443114540332</c:v>
                </c:pt>
                <c:pt idx="399">
                  <c:v>433.04280394732518</c:v>
                </c:pt>
                <c:pt idx="400">
                  <c:v>426.85712748494745</c:v>
                </c:pt>
                <c:pt idx="401">
                  <c:v>420.75884568075338</c:v>
                </c:pt>
                <c:pt idx="402">
                  <c:v>414.74938590452291</c:v>
                </c:pt>
                <c:pt idx="403">
                  <c:v>408.83015856115367</c:v>
                </c:pt>
                <c:pt idx="404">
                  <c:v>403.00255668120622</c:v>
                </c:pt>
                <c:pt idx="405">
                  <c:v>397.26795551430553</c:v>
                </c:pt>
                <c:pt idx="406">
                  <c:v>391.62771212552957</c:v>
                </c:pt>
                <c:pt idx="407">
                  <c:v>386.08316499491622</c:v>
                </c:pt>
                <c:pt idx="408">
                  <c:v>380.63563362021881</c:v>
                </c:pt>
                <c:pt idx="409">
                  <c:v>375.28641812304085</c:v>
                </c:pt>
                <c:pt idx="410">
                  <c:v>370.03679885847913</c:v>
                </c:pt>
                <c:pt idx="411">
                  <c:v>364.88803602840483</c:v>
                </c:pt>
                <c:pt idx="412">
                  <c:v>359.84136929851093</c:v>
                </c:pt>
                <c:pt idx="413">
                  <c:v>354.89801741925459</c:v>
                </c:pt>
                <c:pt idx="414">
                  <c:v>350.05917785082107</c:v>
                </c:pt>
                <c:pt idx="415">
                  <c:v>345.32602639223683</c:v>
                </c:pt>
                <c:pt idx="416">
                  <c:v>340.69971681475721</c:v>
                </c:pt>
                <c:pt idx="417">
                  <c:v>336.18138049965449</c:v>
                </c:pt>
                <c:pt idx="418">
                  <c:v>331.77212608053043</c:v>
                </c:pt>
                <c:pt idx="419">
                  <c:v>327.47303909027704</c:v>
                </c:pt>
                <c:pt idx="420">
                  <c:v>323.28518161280863</c:v>
                </c:pt>
                <c:pt idx="421">
                  <c:v>319.20959193968616</c:v>
                </c:pt>
                <c:pt idx="422">
                  <c:v>315.24728423175583</c:v>
                </c:pt>
                <c:pt idx="423">
                  <c:v>311.39924818592061</c:v>
                </c:pt>
                <c:pt idx="424">
                  <c:v>307.66644870716414</c:v>
                </c:pt>
                <c:pt idx="425">
                  <c:v>304.04982558594435</c:v>
                </c:pt>
                <c:pt idx="426">
                  <c:v>300.55029318107353</c:v>
                </c:pt>
                <c:pt idx="427">
                  <c:v>297.16874010819964</c:v>
                </c:pt>
                <c:pt idx="428">
                  <c:v>293.90602893400325</c:v>
                </c:pt>
                <c:pt idx="429">
                  <c:v>290.76299587622287</c:v>
                </c:pt>
                <c:pt idx="430">
                  <c:v>287.74045050962008</c:v>
                </c:pt>
                <c:pt idx="431">
                  <c:v>284.83917547799433</c:v>
                </c:pt>
                <c:pt idx="432">
                  <c:v>282.05992621235646</c:v>
                </c:pt>
                <c:pt idx="433">
                  <c:v>279.40343065536757</c:v>
                </c:pt>
                <c:pt idx="434">
                  <c:v>276.8703889921498</c:v>
                </c:pt>
                <c:pt idx="435">
                  <c:v>274.4614733875726</c:v>
                </c:pt>
                <c:pt idx="436">
                  <c:v>272.17732773011716</c:v>
                </c:pt>
                <c:pt idx="437">
                  <c:v>270.01856738242066</c:v>
                </c:pt>
                <c:pt idx="438">
                  <c:v>267.98577893859891</c:v>
                </c:pt>
                <c:pt idx="439">
                  <c:v>266.07951998844584</c:v>
                </c:pt>
                <c:pt idx="440">
                  <c:v>264.30031888860526</c:v>
                </c:pt>
                <c:pt idx="441">
                  <c:v>262.64867454080985</c:v>
                </c:pt>
                <c:pt idx="442">
                  <c:v>261.12505617727879</c:v>
                </c:pt>
                <c:pt idx="443">
                  <c:v>259.72990315336602</c:v>
                </c:pt>
                <c:pt idx="444">
                  <c:v>258.46362474754665</c:v>
                </c:pt>
                <c:pt idx="445">
                  <c:v>257.3265999688291</c:v>
                </c:pt>
                <c:pt idx="446">
                  <c:v>256.31917737167777</c:v>
                </c:pt>
                <c:pt idx="447">
                  <c:v>255.44167487852903</c:v>
                </c:pt>
                <c:pt idx="448">
                  <c:v>254.69437960998167</c:v>
                </c:pt>
                <c:pt idx="449">
                  <c:v>254.07754772274069</c:v>
                </c:pt>
                <c:pt idx="450">
                  <c:v>253.59140425539121</c:v>
                </c:pt>
                <c:pt idx="451">
                  <c:v>253.2361429820773</c:v>
                </c:pt>
                <c:pt idx="452">
                  <c:v>253.01192627415818</c:v>
                </c:pt>
                <c:pt idx="453">
                  <c:v>252.91888496991274</c:v>
                </c:pt>
                <c:pt idx="454">
                  <c:v>252.95711825235978</c:v>
                </c:pt>
                <c:pt idx="455">
                  <c:v>253.12669353526081</c:v>
                </c:pt>
                <c:pt idx="456">
                  <c:v>253.4276463573687</c:v>
                </c:pt>
                <c:pt idx="457">
                  <c:v>253.85998028498372</c:v>
                </c:pt>
                <c:pt idx="458">
                  <c:v>254.42366682287633</c:v>
                </c:pt>
                <c:pt idx="459">
                  <c:v>255.11864533363328</c:v>
                </c:pt>
                <c:pt idx="460">
                  <c:v>255.94482296548173</c:v>
                </c:pt>
                <c:pt idx="461">
                  <c:v>256.90207458864325</c:v>
                </c:pt>
                <c:pt idx="462">
                  <c:v>257.99024274026732</c:v>
                </c:pt>
                <c:pt idx="463">
                  <c:v>259.20913757799201</c:v>
                </c:pt>
                <c:pt idx="464">
                  <c:v>260.55853684217584</c:v>
                </c:pt>
                <c:pt idx="465">
                  <c:v>262.03818582684363</c:v>
                </c:pt>
                <c:pt idx="466">
                  <c:v>263.64779735938595</c:v>
                </c:pt>
                <c:pt idx="467">
                  <c:v>265.38705178904922</c:v>
                </c:pt>
                <c:pt idx="468">
                  <c:v>267.25559698425138</c:v>
                </c:pt>
                <c:pt idx="469">
                  <c:v>269.25304833875504</c:v>
                </c:pt>
                <c:pt idx="470">
                  <c:v>271.37898878672758</c:v>
                </c:pt>
                <c:pt idx="471">
                  <c:v>273.63296882671528</c:v>
                </c:pt>
                <c:pt idx="472">
                  <c:v>276.01450655455562</c:v>
                </c:pt>
                <c:pt idx="473">
                  <c:v>278.52308770524917</c:v>
                </c:pt>
                <c:pt idx="474">
                  <c:v>281.1581657038106</c:v>
                </c:pt>
                <c:pt idx="475">
                  <c:v>283.91916172511452</c:v>
                </c:pt>
                <c:pt idx="476">
                  <c:v>286.80546476274981</c:v>
                </c:pt>
                <c:pt idx="477">
                  <c:v>289.81643170689398</c:v>
                </c:pt>
                <c:pt idx="478">
                  <c:v>292.95138743121464</c:v>
                </c:pt>
                <c:pt idx="479">
                  <c:v>296.2096248888048</c:v>
                </c:pt>
                <c:pt idx="480">
                  <c:v>299.59040521715349</c:v>
                </c:pt>
                <c:pt idx="481">
                  <c:v>303.09295785215272</c:v>
                </c:pt>
                <c:pt idx="482">
                  <c:v>306.71648065113743</c:v>
                </c:pt>
                <c:pt idx="483">
                  <c:v>310.46014002495281</c:v>
                </c:pt>
                <c:pt idx="484">
                  <c:v>314.32307107904137</c:v>
                </c:pt>
                <c:pt idx="485">
                  <c:v>318.30437776353762</c:v>
                </c:pt>
                <c:pt idx="486">
                  <c:v>322.40313303235763</c:v>
                </c:pt>
                <c:pt idx="487">
                  <c:v>326.61837901126592</c:v>
                </c:pt>
                <c:pt idx="488">
                  <c:v>330.94912717490081</c:v>
                </c:pt>
                <c:pt idx="489">
                  <c:v>335.39435853273562</c:v>
                </c:pt>
                <c:pt idx="490">
                  <c:v>339.95302382395096</c:v>
                </c:pt>
                <c:pt idx="491">
                  <c:v>344.62404372119033</c:v>
                </c:pt>
                <c:pt idx="492">
                  <c:v>349.40630904316816</c:v>
                </c:pt>
                <c:pt idx="493">
                  <c:v>354.29868097609693</c:v>
                </c:pt>
                <c:pt idx="494">
                  <c:v>359.29999130389757</c:v>
                </c:pt>
                <c:pt idx="495">
                  <c:v>364.40904264715363</c:v>
                </c:pt>
                <c:pt idx="496">
                  <c:v>369.6246087107678</c:v>
                </c:pt>
                <c:pt idx="497">
                  <c:v>374.94543454027621</c:v>
                </c:pt>
                <c:pt idx="498">
                  <c:v>380.37023678677292</c:v>
                </c:pt>
                <c:pt idx="499">
                  <c:v>385.89770398039491</c:v>
                </c:pt>
                <c:pt idx="500">
                  <c:v>391.52649681231441</c:v>
                </c:pt>
                <c:pt idx="501">
                  <c:v>397.25524842518331</c:v>
                </c:pt>
                <c:pt idx="502">
                  <c:v>403.08256471197092</c:v>
                </c:pt>
                <c:pt idx="503">
                  <c:v>409.00702462313421</c:v>
                </c:pt>
                <c:pt idx="504">
                  <c:v>415.02718048205691</c:v>
                </c:pt>
                <c:pt idx="505">
                  <c:v>421.14155830869066</c:v>
                </c:pt>
                <c:pt idx="506">
                  <c:v>427.34865815132946</c:v>
                </c:pt>
                <c:pt idx="507">
                  <c:v>433.64695442644484</c:v>
                </c:pt>
                <c:pt idx="508">
                  <c:v>440.0348962665081</c:v>
                </c:pt>
                <c:pt idx="509">
                  <c:v>446.51090787572167</c:v>
                </c:pt>
                <c:pt idx="510">
                  <c:v>453.07338889358044</c:v>
                </c:pt>
                <c:pt idx="511">
                  <c:v>459.72071476617992</c:v>
                </c:pt>
                <c:pt idx="512">
                  <c:v>466.45123712518688</c:v>
                </c:pt>
                <c:pt idx="513">
                  <c:v>473.26328417438458</c:v>
                </c:pt>
                <c:pt idx="514">
                  <c:v>480.15516108370218</c:v>
                </c:pt>
                <c:pt idx="515">
                  <c:v>487.12515039063612</c:v>
                </c:pt>
                <c:pt idx="516">
                  <c:v>494.17151240896794</c:v>
                </c:pt>
                <c:pt idx="517">
                  <c:v>501.29248564468088</c:v>
                </c:pt>
                <c:pt idx="518">
                  <c:v>508.48628721897535</c:v>
                </c:pt>
                <c:pt idx="519">
                  <c:v>515.75111329828019</c:v>
                </c:pt>
                <c:pt idx="520">
                  <c:v>523.08513953115528</c:v>
                </c:pt>
                <c:pt idx="521">
                  <c:v>530.48652149197733</c:v>
                </c:pt>
                <c:pt idx="522">
                  <c:v>537.9533951313</c:v>
                </c:pt>
                <c:pt idx="523">
                  <c:v>545.48387723277551</c:v>
                </c:pt>
                <c:pt idx="524">
                  <c:v>553.07606587652378</c:v>
                </c:pt>
                <c:pt idx="525">
                  <c:v>560.72804090883199</c:v>
                </c:pt>
                <c:pt idx="526">
                  <c:v>568.43786441806571</c:v>
                </c:pt>
                <c:pt idx="527">
                  <c:v>576.20358121667141</c:v>
                </c:pt>
                <c:pt idx="528">
                  <c:v>584.02321932914515</c:v>
                </c:pt>
                <c:pt idx="529">
                  <c:v>591.89479048584371</c:v>
                </c:pt>
                <c:pt idx="530">
                  <c:v>599.81629062250977</c:v>
                </c:pt>
                <c:pt idx="531">
                  <c:v>607.78570038538146</c:v>
                </c:pt>
                <c:pt idx="532">
                  <c:v>615.80098564175489</c:v>
                </c:pt>
                <c:pt idx="533">
                  <c:v>623.86009799586543</c:v>
                </c:pt>
                <c:pt idx="534">
                  <c:v>631.9609753099528</c:v>
                </c:pt>
                <c:pt idx="535">
                  <c:v>640.10154223037159</c:v>
                </c:pt>
                <c:pt idx="536">
                  <c:v>648.27971071860804</c:v>
                </c:pt>
                <c:pt idx="537">
                  <c:v>656.49338058706178</c:v>
                </c:pt>
                <c:pt idx="538">
                  <c:v>664.74044003944914</c:v>
                </c:pt>
                <c:pt idx="539">
                  <c:v>673.01876621568283</c:v>
                </c:pt>
                <c:pt idx="540">
                  <c:v>681.32622574108211</c:v>
                </c:pt>
                <c:pt idx="541">
                  <c:v>689.66067527976429</c:v>
                </c:pt>
                <c:pt idx="542">
                  <c:v>698.01996209206732</c:v>
                </c:pt>
                <c:pt idx="543">
                  <c:v>706.40192459585285</c:v>
                </c:pt>
                <c:pt idx="544">
                  <c:v>714.80439293153506</c:v>
                </c:pt>
                <c:pt idx="545">
                  <c:v>723.22518953068231</c:v>
                </c:pt>
                <c:pt idx="546">
                  <c:v>731.66212968803325</c:v>
                </c:pt>
                <c:pt idx="547">
                  <c:v>740.11302213677197</c:v>
                </c:pt>
                <c:pt idx="548">
                  <c:v>748.57566962690089</c:v>
                </c:pt>
                <c:pt idx="549">
                  <c:v>757.04786950655318</c:v>
                </c:pt>
                <c:pt idx="550">
                  <c:v>765.52741430608114</c:v>
                </c:pt>
                <c:pt idx="551">
                  <c:v>774.0120923247589</c:v>
                </c:pt>
                <c:pt idx="552">
                  <c:v>782.4996882199348</c:v>
                </c:pt>
                <c:pt idx="553">
                  <c:v>790.98798359846785</c:v>
                </c:pt>
                <c:pt idx="554">
                  <c:v>799.47475761028306</c:v>
                </c:pt>
                <c:pt idx="555">
                  <c:v>807.95778754387652</c:v>
                </c:pt>
                <c:pt idx="556">
                  <c:v>816.4348494236034</c:v>
                </c:pt>
                <c:pt idx="557">
                  <c:v>824.90371860857863</c:v>
                </c:pt>
                <c:pt idx="558">
                  <c:v>833.36217039301994</c:v>
                </c:pt>
                <c:pt idx="559">
                  <c:v>841.80798060786253</c:v>
                </c:pt>
                <c:pt idx="560">
                  <c:v>850.23892622347375</c:v>
                </c:pt>
                <c:pt idx="561">
                  <c:v>858.65278595329357</c:v>
                </c:pt>
                <c:pt idx="562">
                  <c:v>867.04734085822997</c:v>
                </c:pt>
                <c:pt idx="563">
                  <c:v>875.42037495163254</c:v>
                </c:pt>
                <c:pt idx="564">
                  <c:v>883.76967580467203</c:v>
                </c:pt>
                <c:pt idx="565">
                  <c:v>892.09303515194938</c:v>
                </c:pt>
                <c:pt idx="566">
                  <c:v>900.38824949715877</c:v>
                </c:pt>
                <c:pt idx="567">
                  <c:v>908.65312071862922</c:v>
                </c:pt>
                <c:pt idx="568">
                  <c:v>916.88545667456788</c:v>
                </c:pt>
                <c:pt idx="569">
                  <c:v>925.08307180782833</c:v>
                </c:pt>
                <c:pt idx="570">
                  <c:v>933.2437877500272</c:v>
                </c:pt>
                <c:pt idx="571">
                  <c:v>941.36543392483168</c:v>
                </c:pt>
                <c:pt idx="572">
                  <c:v>949.44584815024041</c:v>
                </c:pt>
                <c:pt idx="573">
                  <c:v>957.48287723968042</c:v>
                </c:pt>
                <c:pt idx="574">
                  <c:v>965.47437760174341</c:v>
                </c:pt>
                <c:pt idx="575">
                  <c:v>973.41821583838214</c:v>
                </c:pt>
                <c:pt idx="576">
                  <c:v>981.31226934139136</c:v>
                </c:pt>
                <c:pt idx="577">
                  <c:v>989.154426886995</c:v>
                </c:pt>
                <c:pt idx="578">
                  <c:v>996.94258922836229</c:v>
                </c:pt>
                <c:pt idx="579">
                  <c:v>1004.6746696858767</c:v>
                </c:pt>
                <c:pt idx="580">
                  <c:v>1012.3485947349806</c:v>
                </c:pt>
                <c:pt idx="581">
                  <c:v>1019.9623045914192</c:v>
                </c:pt>
                <c:pt idx="582">
                  <c:v>1027.5137537937089</c:v>
                </c:pt>
                <c:pt idx="583">
                  <c:v>1035.000911782653</c:v>
                </c:pt>
                <c:pt idx="584">
                  <c:v>1042.421763477731</c:v>
                </c:pt>
                <c:pt idx="585">
                  <c:v>1049.7743098501878</c:v>
                </c:pt>
                <c:pt idx="586">
                  <c:v>1057.0565684926473</c:v>
                </c:pt>
                <c:pt idx="587">
                  <c:v>1064.2665741850778</c:v>
                </c:pt>
                <c:pt idx="588">
                  <c:v>1071.4023794569391</c:v>
                </c:pt>
                <c:pt idx="589">
                  <c:v>1078.4620551453365</c:v>
                </c:pt>
                <c:pt idx="590">
                  <c:v>1085.443690949013</c:v>
                </c:pt>
                <c:pt idx="591">
                  <c:v>1092.3453959780093</c:v>
                </c:pt>
                <c:pt idx="592">
                  <c:v>1099.1652992988236</c:v>
                </c:pt>
                <c:pt idx="593">
                  <c:v>1105.9015504749016</c:v>
                </c:pt>
                <c:pt idx="594">
                  <c:v>1112.5523201022918</c:v>
                </c:pt>
                <c:pt idx="595">
                  <c:v>1119.1158003402991</c:v>
                </c:pt>
                <c:pt idx="596">
                  <c:v>1125.5902054369726</c:v>
                </c:pt>
                <c:pt idx="597">
                  <c:v>1131.9737722492655</c:v>
                </c:pt>
                <c:pt idx="598">
                  <c:v>1138.2647607577023</c:v>
                </c:pt>
                <c:pt idx="599">
                  <c:v>1144.4614545753952</c:v>
                </c:pt>
                <c:pt idx="600">
                  <c:v>1150.5621614512497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01-4863-98B4-490BD697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458136"/>
        <c:axId val="1"/>
      </c:scatterChart>
      <c:valAx>
        <c:axId val="403458136"/>
        <c:scaling>
          <c:orientation val="minMax"/>
          <c:max val="20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横距離(m)</a:t>
                </a:r>
              </a:p>
            </c:rich>
          </c:tx>
          <c:layout>
            <c:manualLayout>
              <c:xMode val="edge"/>
              <c:yMode val="edge"/>
              <c:x val="0.48148245358219105"/>
              <c:y val="0.92328292296796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crossBetween val="midCat"/>
        <c:majorUnit val="500"/>
        <c:minorUnit val="250"/>
      </c:val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縦距離(m)</a:t>
                </a:r>
              </a:p>
            </c:rich>
          </c:tx>
          <c:layout>
            <c:manualLayout>
              <c:xMode val="edge"/>
              <c:yMode val="edge"/>
              <c:x val="3.9351851851851853E-2"/>
              <c:y val="0.32539765862600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458136"/>
        <c:crossesAt val="0"/>
        <c:crossBetween val="midCat"/>
        <c:majorUnit val="500"/>
        <c:minorUnit val="2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57725123172841"/>
          <c:y val="6.6137737004322211E-2"/>
          <c:w val="0.79074974913717166"/>
          <c:h val="0.76719774925013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旋回軌跡!$J$2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旋回軌跡!$J$3:$J$603</c:f>
              <c:numCache>
                <c:formatCode>0.0_ 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旋回軌跡!$M$3:$M$603</c:f>
              <c:numCache>
                <c:formatCode>0.000_ </c:formatCode>
                <c:ptCount val="601"/>
                <c:pt idx="0" formatCode="General">
                  <c:v>0</c:v>
                </c:pt>
                <c:pt idx="1">
                  <c:v>0</c:v>
                </c:pt>
                <c:pt idx="2">
                  <c:v>4.9253731343283577E-3</c:v>
                </c:pt>
                <c:pt idx="3">
                  <c:v>1.4751615059033191E-2</c:v>
                </c:pt>
                <c:pt idx="4">
                  <c:v>2.9454343342321582E-2</c:v>
                </c:pt>
                <c:pt idx="5">
                  <c:v>4.9009296858031424E-2</c:v>
                </c:pt>
                <c:pt idx="6">
                  <c:v>7.3392335182120821E-2</c:v>
                </c:pt>
                <c:pt idx="7">
                  <c:v>0.10257943799216002</c:v>
                </c:pt>
                <c:pt idx="8">
                  <c:v>0.13654670446981096</c:v>
                </c:pt>
                <c:pt idx="9">
                  <c:v>0.17527035270627955</c:v>
                </c:pt>
                <c:pt idx="10">
                  <c:v>0.21872671911072594</c:v>
                </c:pt>
                <c:pt idx="11">
                  <c:v>0.26689225782161785</c:v>
                </c:pt>
                <c:pt idx="12">
                  <c:v>0.3197435401210128</c:v>
                </c:pt>
                <c:pt idx="13">
                  <c:v>0.37725725385175402</c:v>
                </c:pt>
                <c:pt idx="14">
                  <c:v>0.43941020283756616</c:v>
                </c:pt>
                <c:pt idx="15">
                  <c:v>0.50617930630603603</c:v>
                </c:pt>
                <c:pt idx="16">
                  <c:v>0.57754159831446372</c:v>
                </c:pt>
                <c:pt idx="17">
                  <c:v>0.65347422717857084</c:v>
                </c:pt>
                <c:pt idx="18">
                  <c:v>0.73395445490405054</c:v>
                </c:pt>
                <c:pt idx="19">
                  <c:v>0.81895965662094583</c:v>
                </c:pt>
                <c:pt idx="20">
                  <c:v>0.90846732002084163</c:v>
                </c:pt>
                <c:pt idx="21">
                  <c:v>1.0024550447968572</c:v>
                </c:pt>
                <c:pt idx="22">
                  <c:v>1.1009005420864251</c:v>
                </c:pt>
                <c:pt idx="23">
                  <c:v>1.2037816339168408</c:v>
                </c:pt>
                <c:pt idx="24">
                  <c:v>1.3110762526535729</c:v>
                </c:pt>
                <c:pt idx="25">
                  <c:v>1.4227624404513162</c:v>
                </c:pt>
                <c:pt idx="26">
                  <c:v>1.5388183487077773</c:v>
                </c:pt>
                <c:pt idx="27">
                  <c:v>1.6592222375201764</c:v>
                </c:pt>
                <c:pt idx="28">
                  <c:v>1.7839524751444542</c:v>
                </c:pt>
                <c:pt idx="29">
                  <c:v>1.9129875374571683</c:v>
                </c:pt>
                <c:pt idx="30">
                  <c:v>2.0463060074200681</c:v>
                </c:pt>
                <c:pt idx="31">
                  <c:v>2.1838865745473313</c:v>
                </c:pt>
                <c:pt idx="32">
                  <c:v>2.3257080343754541</c:v>
                </c:pt>
                <c:pt idx="33">
                  <c:v>2.4717492879357752</c:v>
                </c:pt>
                <c:pt idx="34">
                  <c:v>2.6219893412296269</c:v>
                </c:pt>
                <c:pt idx="35">
                  <c:v>2.7764073047060962</c:v>
                </c:pt>
                <c:pt idx="36">
                  <c:v>2.9349823927423841</c:v>
                </c:pt>
                <c:pt idx="37">
                  <c:v>3.0976939231267502</c:v>
                </c:pt>
                <c:pt idx="38">
                  <c:v>3.2645213165440299</c:v>
                </c:pt>
                <c:pt idx="39">
                  <c:v>3.4354440960637112</c:v>
                </c:pt>
                <c:pt idx="40">
                  <c:v>3.6104418866305585</c:v>
                </c:pt>
                <c:pt idx="41">
                  <c:v>3.7894944145577698</c:v>
                </c:pt>
                <c:pt idx="42">
                  <c:v>3.9725815070226567</c:v>
                </c:pt>
                <c:pt idx="43">
                  <c:v>4.1596830915648324</c:v>
                </c:pt>
                <c:pt idx="44">
                  <c:v>4.350779195586898</c:v>
                </c:pt>
                <c:pt idx="45">
                  <c:v>4.5458499458576096</c:v>
                </c:pt>
                <c:pt idx="46">
                  <c:v>4.7448755680175223</c:v>
                </c:pt>
                <c:pt idx="47">
                  <c:v>4.9478363860870864</c:v>
                </c:pt>
                <c:pt idx="48">
                  <c:v>5.1547128219772</c:v>
                </c:pt>
                <c:pt idx="49">
                  <c:v>5.3654853950021888</c:v>
                </c:pt>
                <c:pt idx="50">
                  <c:v>5.580134721395213</c:v>
                </c:pt>
                <c:pt idx="51">
                  <c:v>5.7986415138260829</c:v>
                </c:pt>
                <c:pt idx="52">
                  <c:v>6.0209865809214751</c:v>
                </c:pt>
                <c:pt idx="53">
                  <c:v>6.2471508267875375</c:v>
                </c:pt>
                <c:pt idx="54">
                  <c:v>6.4771152505348635</c:v>
                </c:pt>
                <c:pt idx="55">
                  <c:v>6.7108609458058339</c:v>
                </c:pt>
                <c:pt idx="56">
                  <c:v>6.948369100304312</c:v>
                </c:pt>
                <c:pt idx="57">
                  <c:v>7.1896209953276733</c:v>
                </c:pt>
                <c:pt idx="58">
                  <c:v>7.4345980053011678</c:v>
                </c:pt>
                <c:pt idx="59">
                  <c:v>7.6832815973145951</c:v>
                </c:pt>
                <c:pt idx="60">
                  <c:v>7.9356533306612889</c:v>
                </c:pt>
                <c:pt idx="61">
                  <c:v>8.1916948563793923</c:v>
                </c:pt>
                <c:pt idx="62">
                  <c:v>8.4513879167954151</c:v>
                </c:pt>
                <c:pt idx="63">
                  <c:v>8.7147143450700639</c:v>
                </c:pt>
                <c:pt idx="64">
                  <c:v>8.9816560647463319</c:v>
                </c:pt>
                <c:pt idx="65">
                  <c:v>9.2521950892998319</c:v>
                </c:pt>
                <c:pt idx="66">
                  <c:v>9.5263135216913746</c:v>
                </c:pt>
                <c:pt idx="67">
                  <c:v>9.8039935539217655</c:v>
                </c:pt>
                <c:pt idx="68">
                  <c:v>10.085217466588821</c:v>
                </c:pt>
                <c:pt idx="69">
                  <c:v>10.369967628446588</c:v>
                </c:pt>
                <c:pt idx="70">
                  <c:v>10.658226495966755</c:v>
                </c:pt>
                <c:pt idx="71">
                  <c:v>10.949976612902244</c:v>
                </c:pt>
                <c:pt idx="72">
                  <c:v>11.245200609852979</c:v>
                </c:pt>
                <c:pt idx="73">
                  <c:v>11.543881203833811</c:v>
                </c:pt>
                <c:pt idx="74">
                  <c:v>11.846001197844588</c:v>
                </c:pt>
                <c:pt idx="75">
                  <c:v>12.151543480442376</c:v>
                </c:pt>
                <c:pt idx="76">
                  <c:v>12.460491025315797</c:v>
                </c:pt>
                <c:pt idx="77">
                  <c:v>12.77282689086149</c:v>
                </c:pt>
                <c:pt idx="78">
                  <c:v>13.088534219762677</c:v>
                </c:pt>
                <c:pt idx="79">
                  <c:v>13.407596238569827</c:v>
                </c:pt>
                <c:pt idx="80">
                  <c:v>13.72999625728341</c:v>
                </c:pt>
                <c:pt idx="81">
                  <c:v>14.055717668938717</c:v>
                </c:pt>
                <c:pt idx="82">
                  <c:v>14.384743949192753</c:v>
                </c:pt>
                <c:pt idx="83">
                  <c:v>14.717058655913187</c:v>
                </c:pt>
                <c:pt idx="84">
                  <c:v>15.05264542876934</c:v>
                </c:pt>
                <c:pt idx="85">
                  <c:v>15.391487988825213</c:v>
                </c:pt>
                <c:pt idx="86">
                  <c:v>15.733570138134541</c:v>
                </c:pt>
                <c:pt idx="87">
                  <c:v>16.078875759337851</c:v>
                </c:pt>
                <c:pt idx="88">
                  <c:v>16.427388815261544</c:v>
                </c:pt>
                <c:pt idx="89">
                  <c:v>16.779093348518948</c:v>
                </c:pt>
                <c:pt idx="90">
                  <c:v>17.133973481113383</c:v>
                </c:pt>
                <c:pt idx="91">
                  <c:v>17.492013414043168</c:v>
                </c:pt>
                <c:pt idx="92">
                  <c:v>17.853197426908626</c:v>
                </c:pt>
                <c:pt idx="93">
                  <c:v>18.217509877521021</c:v>
                </c:pt>
                <c:pt idx="94">
                  <c:v>18.584935201513453</c:v>
                </c:pt>
                <c:pt idx="95">
                  <c:v>18.955457911953683</c:v>
                </c:pt>
                <c:pt idx="96">
                  <c:v>19.329062598958888</c:v>
                </c:pt>
                <c:pt idx="97">
                  <c:v>19.705733929312327</c:v>
                </c:pt>
                <c:pt idx="98">
                  <c:v>20.085456646081916</c:v>
                </c:pt>
                <c:pt idx="99">
                  <c:v>20.468215568240712</c:v>
                </c:pt>
                <c:pt idx="100">
                  <c:v>20.853995590289266</c:v>
                </c:pt>
                <c:pt idx="101">
                  <c:v>21.242781681879865</c:v>
                </c:pt>
                <c:pt idx="102">
                  <c:v>21.634558887442651</c:v>
                </c:pt>
                <c:pt idx="103">
                  <c:v>22.029312325813581</c:v>
                </c:pt>
                <c:pt idx="104">
                  <c:v>22.427027189864258</c:v>
                </c:pt>
                <c:pt idx="105">
                  <c:v>22.827688746133589</c:v>
                </c:pt>
                <c:pt idx="106">
                  <c:v>23.231282334461284</c:v>
                </c:pt>
                <c:pt idx="107">
                  <c:v>23.637793367623168</c:v>
                </c:pt>
                <c:pt idx="108">
                  <c:v>24.047207330968327</c:v>
                </c:pt>
                <c:pt idx="109">
                  <c:v>24.459509782058035</c:v>
                </c:pt>
                <c:pt idx="110">
                  <c:v>24.874686350306501</c:v>
                </c:pt>
                <c:pt idx="111">
                  <c:v>25.292722736623382</c:v>
                </c:pt>
                <c:pt idx="112">
                  <c:v>25.713604713058093</c:v>
                </c:pt>
                <c:pt idx="113">
                  <c:v>26.137318122445862</c:v>
                </c:pt>
                <c:pt idx="114">
                  <c:v>26.563848878055584</c:v>
                </c:pt>
                <c:pt idx="115">
                  <c:v>26.993182963239388</c:v>
                </c:pt>
                <c:pt idx="116">
                  <c:v>27.425306431083968</c:v>
                </c:pt>
                <c:pt idx="117">
                  <c:v>27.860205404063649</c:v>
                </c:pt>
                <c:pt idx="118">
                  <c:v>28.297866073695172</c:v>
                </c:pt>
                <c:pt idx="119">
                  <c:v>28.7382747001942</c:v>
                </c:pt>
                <c:pt idx="120">
                  <c:v>29.181417612133533</c:v>
                </c:pt>
                <c:pt idx="121">
                  <c:v>29.627281206103017</c:v>
                </c:pt>
                <c:pt idx="122">
                  <c:v>30.075851946371163</c:v>
                </c:pt>
                <c:pt idx="123">
                  <c:v>30.527116364548419</c:v>
                </c:pt>
                <c:pt idx="124">
                  <c:v>30.981061059252159</c:v>
                </c:pt>
                <c:pt idx="125">
                  <c:v>31.437672695773294</c:v>
                </c:pt>
                <c:pt idx="126">
                  <c:v>31.89693800574457</c:v>
                </c:pt>
                <c:pt idx="127">
                  <c:v>32.358843786810517</c:v>
                </c:pt>
                <c:pt idx="128">
                  <c:v>32.823376902299024</c:v>
                </c:pt>
                <c:pt idx="129">
                  <c:v>33.290524280894552</c:v>
                </c:pt>
                <c:pt idx="130">
                  <c:v>33.760272916312985</c:v>
                </c:pt>
                <c:pt idx="131">
                  <c:v>34.232609866978095</c:v>
                </c:pt>
                <c:pt idx="132">
                  <c:v>34.707522255699594</c:v>
                </c:pt>
                <c:pt idx="133">
                  <c:v>35.184997269352827</c:v>
                </c:pt>
                <c:pt idx="134">
                  <c:v>35.665022158560028</c:v>
                </c:pt>
                <c:pt idx="135">
                  <c:v>36.14758423737316</c:v>
                </c:pt>
                <c:pt idx="136">
                  <c:v>36.632670882958365</c:v>
                </c:pt>
                <c:pt idx="137">
                  <c:v>37.120269535281956</c:v>
                </c:pt>
                <c:pt idx="138">
                  <c:v>37.610367696797965</c:v>
                </c:pt>
                <c:pt idx="139">
                  <c:v>38.102952932137278</c:v>
                </c:pt>
                <c:pt idx="140">
                  <c:v>38.598012867798289</c:v>
                </c:pt>
                <c:pt idx="141">
                  <c:v>39.09553519183909</c:v>
                </c:pt>
                <c:pt idx="142">
                  <c:v>39.595507653571232</c:v>
                </c:pt>
                <c:pt idx="143">
                  <c:v>40.097918063254959</c:v>
                </c:pt>
                <c:pt idx="144">
                  <c:v>40.602754291795975</c:v>
                </c:pt>
                <c:pt idx="145">
                  <c:v>41.110004270443753</c:v>
                </c:pt>
                <c:pt idx="146">
                  <c:v>41.619655990491296</c:v>
                </c:pt>
                <c:pt idx="147">
                  <c:v>42.131697502976415</c:v>
                </c:pt>
                <c:pt idx="148">
                  <c:v>42.646116918384493</c:v>
                </c:pt>
                <c:pt idx="149">
                  <c:v>43.162902406352728</c:v>
                </c:pt>
                <c:pt idx="150">
                  <c:v>43.68204219537585</c:v>
                </c:pt>
                <c:pt idx="151">
                  <c:v>44.203524572513281</c:v>
                </c:pt>
                <c:pt idx="152">
                  <c:v>44.727337883097789</c:v>
                </c:pt>
                <c:pt idx="153">
                  <c:v>45.253470530445561</c:v>
                </c:pt>
                <c:pt idx="154">
                  <c:v>45.781910975567726</c:v>
                </c:pt>
                <c:pt idx="155">
                  <c:v>46.312647736883306</c:v>
                </c:pt>
                <c:pt idx="156">
                  <c:v>46.84566938993364</c:v>
                </c:pt>
                <c:pt idx="157">
                  <c:v>47.380964567098147</c:v>
                </c:pt>
                <c:pt idx="158">
                  <c:v>47.91852195731159</c:v>
                </c:pt>
                <c:pt idx="159">
                  <c:v>48.458330305782674</c:v>
                </c:pt>
                <c:pt idx="160">
                  <c:v>49.000378413714103</c:v>
                </c:pt>
                <c:pt idx="161">
                  <c:v>49.544655138023984</c:v>
                </c:pt>
                <c:pt idx="162">
                  <c:v>50.09114939106864</c:v>
                </c:pt>
                <c:pt idx="163">
                  <c:v>50.639850140366804</c:v>
                </c:pt>
                <c:pt idx="164">
                  <c:v>51.190746408325175</c:v>
                </c:pt>
                <c:pt idx="165">
                  <c:v>51.743827271965351</c:v>
                </c:pt>
                <c:pt idx="166">
                  <c:v>52.299081862652088</c:v>
                </c:pt>
                <c:pt idx="167">
                  <c:v>52.85649936582297</c:v>
                </c:pt>
                <c:pt idx="168">
                  <c:v>53.41606902071937</c:v>
                </c:pt>
                <c:pt idx="169">
                  <c:v>53.977780120118773</c:v>
                </c:pt>
                <c:pt idx="170">
                  <c:v>54.54162201006843</c:v>
                </c:pt>
                <c:pt idx="171">
                  <c:v>55.107584089620332</c:v>
                </c:pt>
                <c:pt idx="172">
                  <c:v>55.675655810567491</c:v>
                </c:pt>
                <c:pt idx="173">
                  <c:v>56.245826677181583</c:v>
                </c:pt>
                <c:pt idx="174">
                  <c:v>56.818086245951825</c:v>
                </c:pt>
                <c:pt idx="175">
                  <c:v>57.392424125325199</c:v>
                </c:pt>
                <c:pt idx="176">
                  <c:v>57.96882997544796</c:v>
                </c:pt>
                <c:pt idx="177">
                  <c:v>58.547293507908421</c:v>
                </c:pt>
                <c:pt idx="178">
                  <c:v>59.127804485481015</c:v>
                </c:pt>
                <c:pt idx="179">
                  <c:v>59.710352721871658</c:v>
                </c:pt>
                <c:pt idx="180">
                  <c:v>60.294928081464334</c:v>
                </c:pt>
                <c:pt idx="181">
                  <c:v>60.881520479068989</c:v>
                </c:pt>
                <c:pt idx="182">
                  <c:v>61.470119879670634</c:v>
                </c:pt>
                <c:pt idx="183">
                  <c:v>62.060716298179734</c:v>
                </c:pt>
                <c:pt idx="184">
                  <c:v>62.653299799183813</c:v>
                </c:pt>
                <c:pt idx="185">
                  <c:v>63.247860496700312</c:v>
                </c:pt>
                <c:pt idx="186">
                  <c:v>63.844388553930656</c:v>
                </c:pt>
                <c:pt idx="187">
                  <c:v>64.442874183015576</c:v>
                </c:pt>
                <c:pt idx="188">
                  <c:v>65.043307644791611</c:v>
                </c:pt>
                <c:pt idx="189">
                  <c:v>65.645679248548873</c:v>
                </c:pt>
                <c:pt idx="190">
                  <c:v>66.249979351789918</c:v>
                </c:pt>
                <c:pt idx="191">
                  <c:v>66.856198359989975</c:v>
                </c:pt>
                <c:pt idx="192">
                  <c:v>67.464326726358181</c:v>
                </c:pt>
                <c:pt idx="193">
                  <c:v>68.074354951600185</c:v>
                </c:pt>
                <c:pt idx="194">
                  <c:v>68.686273583681782</c:v>
                </c:pt>
                <c:pt idx="195">
                  <c:v>69.30007321759382</c:v>
                </c:pt>
                <c:pt idx="196">
                  <c:v>69.915744495118233</c:v>
                </c:pt>
                <c:pt idx="197">
                  <c:v>70.533278104595254</c:v>
                </c:pt>
                <c:pt idx="198">
                  <c:v>71.152664780691794</c:v>
                </c:pt>
                <c:pt idx="199">
                  <c:v>71.773895304170935</c:v>
                </c:pt>
                <c:pt idx="200">
                  <c:v>72.396960501662619</c:v>
                </c:pt>
                <c:pt idx="201">
                  <c:v>73.021851245435442</c:v>
                </c:pt>
                <c:pt idx="202">
                  <c:v>73.648558453169599</c:v>
                </c:pt>
                <c:pt idx="203">
                  <c:v>74.27707308773094</c:v>
                </c:pt>
                <c:pt idx="204">
                  <c:v>74.907386156946203</c:v>
                </c:pt>
                <c:pt idx="205">
                  <c:v>75.539488713379299</c:v>
                </c:pt>
                <c:pt idx="206">
                  <c:v>76.173371854108751</c:v>
                </c:pt>
                <c:pt idx="207">
                  <c:v>76.809026720506225</c:v>
                </c:pt>
                <c:pt idx="208">
                  <c:v>77.446444498016149</c:v>
                </c:pt>
                <c:pt idx="209">
                  <c:v>78.085616415936471</c:v>
                </c:pt>
                <c:pt idx="210">
                  <c:v>78.726533747200463</c:v>
                </c:pt>
                <c:pt idx="211">
                  <c:v>79.369187808159666</c:v>
                </c:pt>
                <c:pt idx="212">
                  <c:v>80.013569958367825</c:v>
                </c:pt>
                <c:pt idx="213">
                  <c:v>80.659671600365996</c:v>
                </c:pt>
                <c:pt idx="214">
                  <c:v>81.307484179468659</c:v>
                </c:pt>
                <c:pt idx="215">
                  <c:v>81.956999183550906</c:v>
                </c:pt>
                <c:pt idx="216">
                  <c:v>82.608208142836716</c:v>
                </c:pt>
                <c:pt idx="217">
                  <c:v>83.261102629688281</c:v>
                </c:pt>
                <c:pt idx="218">
                  <c:v>83.915674258396294</c:v>
                </c:pt>
                <c:pt idx="219">
                  <c:v>84.571914684971432</c:v>
                </c:pt>
                <c:pt idx="220">
                  <c:v>85.229815606936754</c:v>
                </c:pt>
                <c:pt idx="221">
                  <c:v>85.889368763121155</c:v>
                </c:pt>
                <c:pt idx="222">
                  <c:v>86.550565933453882</c:v>
                </c:pt>
                <c:pt idx="223">
                  <c:v>87.213398938760079</c:v>
                </c:pt>
                <c:pt idx="224">
                  <c:v>87.87785964055729</c:v>
                </c:pt>
                <c:pt idx="225">
                  <c:v>88.543939940853022</c:v>
                </c:pt>
                <c:pt idx="226">
                  <c:v>89.211631781943311</c:v>
                </c:pt>
                <c:pt idx="227">
                  <c:v>89.880927146212244</c:v>
                </c:pt>
                <c:pt idx="228">
                  <c:v>90.551818055932586</c:v>
                </c:pt>
                <c:pt idx="229">
                  <c:v>91.224296573067249</c:v>
                </c:pt>
                <c:pt idx="230">
                  <c:v>91.898354799071896</c:v>
                </c:pt>
                <c:pt idx="231">
                  <c:v>92.573984874698411</c:v>
                </c:pt>
                <c:pt idx="232">
                  <c:v>93.25117897979942</c:v>
                </c:pt>
                <c:pt idx="233">
                  <c:v>93.929929333133757</c:v>
                </c:pt>
                <c:pt idx="234">
                  <c:v>94.610228192172897</c:v>
                </c:pt>
                <c:pt idx="235">
                  <c:v>95.29206785290836</c:v>
                </c:pt>
                <c:pt idx="236">
                  <c:v>95.975440649660058</c:v>
                </c:pt>
                <c:pt idx="237">
                  <c:v>96.660338954885631</c:v>
                </c:pt>
                <c:pt idx="238">
                  <c:v>97.346755178990676</c:v>
                </c:pt>
                <c:pt idx="239">
                  <c:v>98.034681770139983</c:v>
                </c:pt>
                <c:pt idx="240">
                  <c:v>98.724111214069637</c:v>
                </c:pt>
                <c:pt idx="241">
                  <c:v>99.415036033900137</c:v>
                </c:pt>
                <c:pt idx="242">
                  <c:v>100.10744878995038</c:v>
                </c:pt>
                <c:pt idx="243">
                  <c:v>100.80134207955263</c:v>
                </c:pt>
                <c:pt idx="244">
                  <c:v>101.49670853686828</c:v>
                </c:pt>
                <c:pt idx="245">
                  <c:v>102.19354083270476</c:v>
                </c:pt>
                <c:pt idx="246">
                  <c:v>102.89183167433309</c:v>
                </c:pt>
                <c:pt idx="247">
                  <c:v>103.59157380530655</c:v>
                </c:pt>
                <c:pt idx="248">
                  <c:v>104.29276000528016</c:v>
                </c:pt>
                <c:pt idx="249">
                  <c:v>104.99538308983101</c:v>
                </c:pt>
                <c:pt idx="250">
                  <c:v>105.6994359102796</c:v>
                </c:pt>
                <c:pt idx="251">
                  <c:v>106.40491135351205</c:v>
                </c:pt>
                <c:pt idx="252">
                  <c:v>107.11180234180303</c:v>
                </c:pt>
                <c:pt idx="253">
                  <c:v>107.82010183263984</c:v>
                </c:pt>
                <c:pt idx="254">
                  <c:v>108.5298028185471</c:v>
                </c:pt>
                <c:pt idx="255">
                  <c:v>109.24089832691253</c:v>
                </c:pt>
                <c:pt idx="256">
                  <c:v>109.95338141981347</c:v>
                </c:pt>
                <c:pt idx="257">
                  <c:v>110.66724519384425</c:v>
                </c:pt>
                <c:pt idx="258">
                  <c:v>111.38248277994452</c:v>
                </c:pt>
                <c:pt idx="259">
                  <c:v>112.09908734322838</c:v>
                </c:pt>
                <c:pt idx="260">
                  <c:v>112.8170520828143</c:v>
                </c:pt>
                <c:pt idx="261">
                  <c:v>113.53637023165602</c:v>
                </c:pt>
                <c:pt idx="262">
                  <c:v>114.25703505637415</c:v>
                </c:pt>
                <c:pt idx="263">
                  <c:v>114.97903985708871</c:v>
                </c:pt>
                <c:pt idx="264">
                  <c:v>115.70237796725245</c:v>
                </c:pt>
                <c:pt idx="265">
                  <c:v>116.42704275348503</c:v>
                </c:pt>
                <c:pt idx="266">
                  <c:v>117.15302761540798</c:v>
                </c:pt>
                <c:pt idx="267">
                  <c:v>117.88032598548058</c:v>
                </c:pt>
                <c:pt idx="268">
                  <c:v>118.60893132883641</c:v>
                </c:pt>
                <c:pt idx="269">
                  <c:v>119.3388371431208</c:v>
                </c:pt>
                <c:pt idx="270">
                  <c:v>120.07003695832915</c:v>
                </c:pt>
                <c:pt idx="271">
                  <c:v>120.80252433664593</c:v>
                </c:pt>
                <c:pt idx="272">
                  <c:v>121.53629287228451</c:v>
                </c:pt>
                <c:pt idx="273">
                  <c:v>122.27133619132786</c:v>
                </c:pt>
                <c:pt idx="274">
                  <c:v>123.00764795157001</c:v>
                </c:pt>
                <c:pt idx="275">
                  <c:v>123.74522184235822</c:v>
                </c:pt>
                <c:pt idx="276">
                  <c:v>124.48405158443605</c:v>
                </c:pt>
                <c:pt idx="277">
                  <c:v>125.22413092978711</c:v>
                </c:pt>
                <c:pt idx="278">
                  <c:v>125.96545366147971</c:v>
                </c:pt>
                <c:pt idx="279">
                  <c:v>126.70801359351215</c:v>
                </c:pt>
                <c:pt idx="280">
                  <c:v>127.45180457065885</c:v>
                </c:pt>
                <c:pt idx="281">
                  <c:v>128.19682046831727</c:v>
                </c:pt>
                <c:pt idx="282">
                  <c:v>128.9430551923555</c:v>
                </c:pt>
                <c:pt idx="283">
                  <c:v>129.69050267896071</c:v>
                </c:pt>
                <c:pt idx="284">
                  <c:v>130.43915689448826</c:v>
                </c:pt>
                <c:pt idx="285">
                  <c:v>131.1890118353117</c:v>
                </c:pt>
                <c:pt idx="286">
                  <c:v>131.94006152767335</c:v>
                </c:pt>
                <c:pt idx="287">
                  <c:v>132.69230002753568</c:v>
                </c:pt>
                <c:pt idx="288">
                  <c:v>133.4457214204335</c:v>
                </c:pt>
                <c:pt idx="289">
                  <c:v>134.20031982132687</c:v>
                </c:pt>
                <c:pt idx="290">
                  <c:v>134.95608937445459</c:v>
                </c:pt>
                <c:pt idx="291">
                  <c:v>135.71302425318865</c:v>
                </c:pt>
                <c:pt idx="292">
                  <c:v>136.47111865988921</c:v>
                </c:pt>
                <c:pt idx="293">
                  <c:v>137.2303668257604</c:v>
                </c:pt>
                <c:pt idx="294">
                  <c:v>137.99076301070687</c:v>
                </c:pt>
                <c:pt idx="295">
                  <c:v>138.75230150319092</c:v>
                </c:pt>
                <c:pt idx="296">
                  <c:v>139.51497662009047</c:v>
                </c:pt>
                <c:pt idx="297">
                  <c:v>140.27878270655768</c:v>
                </c:pt>
                <c:pt idx="298">
                  <c:v>141.04371413587828</c:v>
                </c:pt>
                <c:pt idx="299">
                  <c:v>141.80976530933162</c:v>
                </c:pt>
                <c:pt idx="300">
                  <c:v>142.57693065605136</c:v>
                </c:pt>
                <c:pt idx="301">
                  <c:v>143.34520463288692</c:v>
                </c:pt>
                <c:pt idx="302">
                  <c:v>144.11458172426558</c:v>
                </c:pt>
                <c:pt idx="303">
                  <c:v>144.88505644205529</c:v>
                </c:pt>
                <c:pt idx="304">
                  <c:v>145.65662332542814</c:v>
                </c:pt>
                <c:pt idx="305">
                  <c:v>146.42927694072452</c:v>
                </c:pt>
                <c:pt idx="306">
                  <c:v>147.20301188131793</c:v>
                </c:pt>
                <c:pt idx="307">
                  <c:v>147.97782276748052</c:v>
                </c:pt>
                <c:pt idx="308">
                  <c:v>148.75370424624927</c:v>
                </c:pt>
                <c:pt idx="309">
                  <c:v>149.53065099129282</c:v>
                </c:pt>
                <c:pt idx="310">
                  <c:v>150.30865770277893</c:v>
                </c:pt>
                <c:pt idx="311">
                  <c:v>151.08771910724272</c:v>
                </c:pt>
                <c:pt idx="312">
                  <c:v>151.86782995745546</c:v>
                </c:pt>
                <c:pt idx="313">
                  <c:v>152.64898503229398</c:v>
                </c:pt>
                <c:pt idx="314">
                  <c:v>153.43117913661092</c:v>
                </c:pt>
                <c:pt idx="315">
                  <c:v>154.21440710110539</c:v>
                </c:pt>
                <c:pt idx="316">
                  <c:v>154.99866378219443</c:v>
                </c:pt>
                <c:pt idx="317">
                  <c:v>155.78394406188499</c:v>
                </c:pt>
                <c:pt idx="318">
                  <c:v>156.57024284764677</c:v>
                </c:pt>
                <c:pt idx="319">
                  <c:v>157.35755507228535</c:v>
                </c:pt>
                <c:pt idx="320">
                  <c:v>158.14587569381627</c:v>
                </c:pt>
                <c:pt idx="321">
                  <c:v>158.93519969533958</c:v>
                </c:pt>
                <c:pt idx="322">
                  <c:v>159.72552208491501</c:v>
                </c:pt>
                <c:pt idx="323">
                  <c:v>160.51683789543782</c:v>
                </c:pt>
                <c:pt idx="324">
                  <c:v>161.30914218451525</c:v>
                </c:pt>
                <c:pt idx="325">
                  <c:v>162.10243003434354</c:v>
                </c:pt>
                <c:pt idx="326">
                  <c:v>162.89669655158562</c:v>
                </c:pt>
                <c:pt idx="327">
                  <c:v>163.69193686724938</c:v>
                </c:pt>
                <c:pt idx="328">
                  <c:v>164.48814613656654</c:v>
                </c:pt>
                <c:pt idx="329">
                  <c:v>165.28531953887219</c:v>
                </c:pt>
                <c:pt idx="330">
                  <c:v>166.08345227748475</c:v>
                </c:pt>
                <c:pt idx="331">
                  <c:v>166.88253957958682</c:v>
                </c:pt>
                <c:pt idx="332">
                  <c:v>167.68257669610628</c:v>
                </c:pt>
                <c:pt idx="333">
                  <c:v>168.48355890159829</c:v>
                </c:pt>
                <c:pt idx="334">
                  <c:v>169.28548149412765</c:v>
                </c:pt>
                <c:pt idx="335">
                  <c:v>170.08833979515188</c:v>
                </c:pt>
                <c:pt idx="336">
                  <c:v>170.89212914940487</c:v>
                </c:pt>
                <c:pt idx="337">
                  <c:v>171.69684492478095</c:v>
                </c:pt>
                <c:pt idx="338">
                  <c:v>172.50248251221984</c:v>
                </c:pt>
                <c:pt idx="339">
                  <c:v>173.30903732559187</c:v>
                </c:pt>
                <c:pt idx="340">
                  <c:v>174.11650480158394</c:v>
                </c:pt>
                <c:pt idx="341">
                  <c:v>174.92488039958602</c:v>
                </c:pt>
                <c:pt idx="342">
                  <c:v>175.73415960157811</c:v>
                </c:pt>
                <c:pt idx="343">
                  <c:v>176.54433791201802</c:v>
                </c:pt>
                <c:pt idx="344">
                  <c:v>177.35541085772937</c:v>
                </c:pt>
                <c:pt idx="345">
                  <c:v>178.16737398779043</c:v>
                </c:pt>
                <c:pt idx="346">
                  <c:v>178.98022287342332</c:v>
                </c:pt>
                <c:pt idx="347">
                  <c:v>179.79395310788391</c:v>
                </c:pt>
                <c:pt idx="348">
                  <c:v>180.60856030635216</c:v>
                </c:pt>
                <c:pt idx="349">
                  <c:v>181.42404010582305</c:v>
                </c:pt>
                <c:pt idx="350">
                  <c:v>182.24038816499805</c:v>
                </c:pt>
                <c:pt idx="351">
                  <c:v>183.05760016417716</c:v>
                </c:pt>
                <c:pt idx="352">
                  <c:v>183.8756718051514</c:v>
                </c:pt>
                <c:pt idx="353">
                  <c:v>184.69459881109591</c:v>
                </c:pt>
                <c:pt idx="354">
                  <c:v>185.5143769264636</c:v>
                </c:pt>
                <c:pt idx="355">
                  <c:v>186.33500191687921</c:v>
                </c:pt>
                <c:pt idx="356">
                  <c:v>187.15646956903404</c:v>
                </c:pt>
                <c:pt idx="357">
                  <c:v>187.97877569058113</c:v>
                </c:pt>
                <c:pt idx="358">
                  <c:v>188.80191611003099</c:v>
                </c:pt>
                <c:pt idx="359">
                  <c:v>189.62588667664775</c:v>
                </c:pt>
                <c:pt idx="360">
                  <c:v>190.45068326034601</c:v>
                </c:pt>
                <c:pt idx="361">
                  <c:v>191.27630175158808</c:v>
                </c:pt>
                <c:pt idx="362">
                  <c:v>192.10273806128168</c:v>
                </c:pt>
                <c:pt idx="363">
                  <c:v>192.9299881206783</c:v>
                </c:pt>
                <c:pt idx="364">
                  <c:v>193.75804788127195</c:v>
                </c:pt>
                <c:pt idx="365">
                  <c:v>194.58691331469845</c:v>
                </c:pt>
                <c:pt idx="366">
                  <c:v>195.41658041263528</c:v>
                </c:pt>
                <c:pt idx="367">
                  <c:v>196.24704518670177</c:v>
                </c:pt>
                <c:pt idx="368">
                  <c:v>197.07830366835998</c:v>
                </c:pt>
                <c:pt idx="369">
                  <c:v>197.9103519088159</c:v>
                </c:pt>
                <c:pt idx="370">
                  <c:v>198.7431859789213</c:v>
                </c:pt>
                <c:pt idx="371">
                  <c:v>199.57680196907592</c:v>
                </c:pt>
                <c:pt idx="372">
                  <c:v>200.41119598913028</c:v>
                </c:pt>
                <c:pt idx="373">
                  <c:v>201.24636416828884</c:v>
                </c:pt>
                <c:pt idx="374">
                  <c:v>202.08230265501376</c:v>
                </c:pt>
                <c:pt idx="375">
                  <c:v>202.91900761692912</c:v>
                </c:pt>
                <c:pt idx="376">
                  <c:v>203.75647524072551</c:v>
                </c:pt>
                <c:pt idx="377">
                  <c:v>204.59470173206518</c:v>
                </c:pt>
                <c:pt idx="378">
                  <c:v>205.43368331548774</c:v>
                </c:pt>
                <c:pt idx="379">
                  <c:v>206.27341623431616</c:v>
                </c:pt>
                <c:pt idx="380">
                  <c:v>207.11389675056336</c:v>
                </c:pt>
                <c:pt idx="381">
                  <c:v>207.95512114483915</c:v>
                </c:pt>
                <c:pt idx="382">
                  <c:v>208.79708571625787</c:v>
                </c:pt>
                <c:pt idx="383">
                  <c:v>209.63978678234614</c:v>
                </c:pt>
                <c:pt idx="384">
                  <c:v>210.48322067895137</c:v>
                </c:pt>
                <c:pt idx="385">
                  <c:v>211.32738376015061</c:v>
                </c:pt>
                <c:pt idx="386">
                  <c:v>212.17227239815981</c:v>
                </c:pt>
                <c:pt idx="387">
                  <c:v>213.0178829832436</c:v>
                </c:pt>
                <c:pt idx="388">
                  <c:v>213.86421192362548</c:v>
                </c:pt>
                <c:pt idx="389">
                  <c:v>214.7112556453985</c:v>
                </c:pt>
                <c:pt idx="390">
                  <c:v>215.55901059243632</c:v>
                </c:pt>
                <c:pt idx="391">
                  <c:v>216.4074732263048</c:v>
                </c:pt>
                <c:pt idx="392">
                  <c:v>217.25664002617393</c:v>
                </c:pt>
                <c:pt idx="393">
                  <c:v>218.10650748873027</c:v>
                </c:pt>
                <c:pt idx="394">
                  <c:v>218.95707212808983</c:v>
                </c:pt>
                <c:pt idx="395">
                  <c:v>219.80833047571127</c:v>
                </c:pt>
                <c:pt idx="396">
                  <c:v>220.66027908030972</c:v>
                </c:pt>
                <c:pt idx="397">
                  <c:v>221.51291450777086</c:v>
                </c:pt>
                <c:pt idx="398">
                  <c:v>222.36623334106554</c:v>
                </c:pt>
                <c:pt idx="399">
                  <c:v>223.22023218016471</c:v>
                </c:pt>
                <c:pt idx="400">
                  <c:v>224.07490764195495</c:v>
                </c:pt>
                <c:pt idx="401">
                  <c:v>224.93025636015417</c:v>
                </c:pt>
                <c:pt idx="402">
                  <c:v>225.78627498522803</c:v>
                </c:pt>
                <c:pt idx="403">
                  <c:v>226.6429601843065</c:v>
                </c:pt>
                <c:pt idx="404">
                  <c:v>227.50030864110099</c:v>
                </c:pt>
                <c:pt idx="405">
                  <c:v>228.35831705582189</c:v>
                </c:pt>
                <c:pt idx="406">
                  <c:v>229.21698214509641</c:v>
                </c:pt>
                <c:pt idx="407">
                  <c:v>230.07630064188697</c:v>
                </c:pt>
                <c:pt idx="408">
                  <c:v>230.93626929540991</c:v>
                </c:pt>
                <c:pt idx="409">
                  <c:v>231.79688487105463</c:v>
                </c:pt>
                <c:pt idx="410">
                  <c:v>232.65814415030312</c:v>
                </c:pt>
                <c:pt idx="411">
                  <c:v>233.52004393064988</c:v>
                </c:pt>
                <c:pt idx="412">
                  <c:v>234.38258102552226</c:v>
                </c:pt>
                <c:pt idx="413">
                  <c:v>235.24575226420126</c:v>
                </c:pt>
                <c:pt idx="414">
                  <c:v>236.10955449174256</c:v>
                </c:pt>
                <c:pt idx="415">
                  <c:v>236.97398456889806</c:v>
                </c:pt>
                <c:pt idx="416">
                  <c:v>237.83903937203786</c:v>
                </c:pt>
                <c:pt idx="417">
                  <c:v>238.70471579307249</c:v>
                </c:pt>
                <c:pt idx="418">
                  <c:v>239.57101073937562</c:v>
                </c:pt>
                <c:pt idx="419">
                  <c:v>240.43792113370708</c:v>
                </c:pt>
                <c:pt idx="420">
                  <c:v>241.30544391413639</c:v>
                </c:pt>
                <c:pt idx="421">
                  <c:v>242.17357603396655</c:v>
                </c:pt>
                <c:pt idx="422">
                  <c:v>243.04231446165826</c:v>
                </c:pt>
                <c:pt idx="423">
                  <c:v>243.91165618075451</c:v>
                </c:pt>
                <c:pt idx="424">
                  <c:v>244.78159818980546</c:v>
                </c:pt>
                <c:pt idx="425">
                  <c:v>245.65213750229398</c:v>
                </c:pt>
                <c:pt idx="426">
                  <c:v>246.52327114656117</c:v>
                </c:pt>
                <c:pt idx="427">
                  <c:v>247.39499616573252</c:v>
                </c:pt>
                <c:pt idx="428">
                  <c:v>248.26730961764429</c:v>
                </c:pt>
                <c:pt idx="429">
                  <c:v>249.14020857477044</c:v>
                </c:pt>
                <c:pt idx="430">
                  <c:v>250.01369012414969</c:v>
                </c:pt>
                <c:pt idx="431">
                  <c:v>250.88775136731311</c:v>
                </c:pt>
                <c:pt idx="432">
                  <c:v>251.76238942021206</c:v>
                </c:pt>
                <c:pt idx="433">
                  <c:v>252.63760141314634</c:v>
                </c:pt>
                <c:pt idx="434">
                  <c:v>253.51338449069289</c:v>
                </c:pt>
                <c:pt idx="435">
                  <c:v>254.38973581163472</c:v>
                </c:pt>
                <c:pt idx="436">
                  <c:v>255.26665254889028</c:v>
                </c:pt>
                <c:pt idx="437">
                  <c:v>256.14413188944309</c:v>
                </c:pt>
                <c:pt idx="438">
                  <c:v>257.02217103427171</c:v>
                </c:pt>
                <c:pt idx="439">
                  <c:v>257.90076719828033</c:v>
                </c:pt>
                <c:pt idx="440">
                  <c:v>258.77991761022918</c:v>
                </c:pt>
                <c:pt idx="441">
                  <c:v>259.65961951266587</c:v>
                </c:pt>
                <c:pt idx="442">
                  <c:v>260.53987016185658</c:v>
                </c:pt>
                <c:pt idx="443">
                  <c:v>261.42066682771798</c:v>
                </c:pt>
                <c:pt idx="444">
                  <c:v>262.30200679374923</c:v>
                </c:pt>
                <c:pt idx="445">
                  <c:v>263.18388735696442</c:v>
                </c:pt>
                <c:pt idx="446">
                  <c:v>264.06630582782532</c:v>
                </c:pt>
                <c:pt idx="447">
                  <c:v>264.94925953017446</c:v>
                </c:pt>
                <c:pt idx="448">
                  <c:v>265.83274580116864</c:v>
                </c:pt>
                <c:pt idx="449">
                  <c:v>266.71676199121259</c:v>
                </c:pt>
                <c:pt idx="450">
                  <c:v>267.60130546389314</c:v>
                </c:pt>
                <c:pt idx="451">
                  <c:v>268.48637359591356</c:v>
                </c:pt>
                <c:pt idx="452">
                  <c:v>269.37196377702844</c:v>
                </c:pt>
                <c:pt idx="453">
                  <c:v>270.25807340997852</c:v>
                </c:pt>
                <c:pt idx="454">
                  <c:v>271.14469991042637</c:v>
                </c:pt>
                <c:pt idx="455">
                  <c:v>272.0318407068919</c:v>
                </c:pt>
                <c:pt idx="456">
                  <c:v>272.91949324068844</c:v>
                </c:pt>
                <c:pt idx="457">
                  <c:v>273.80765496585917</c:v>
                </c:pt>
                <c:pt idx="458">
                  <c:v>274.69632334911358</c:v>
                </c:pt>
                <c:pt idx="459">
                  <c:v>275.58549586976477</c:v>
                </c:pt>
                <c:pt idx="460">
                  <c:v>276.47517001966645</c:v>
                </c:pt>
                <c:pt idx="461">
                  <c:v>277.36534330315072</c:v>
                </c:pt>
                <c:pt idx="462">
                  <c:v>278.25601323696588</c:v>
                </c:pt>
                <c:pt idx="463">
                  <c:v>279.1471773502148</c:v>
                </c:pt>
                <c:pt idx="464">
                  <c:v>280.03883318429337</c:v>
                </c:pt>
                <c:pt idx="465">
                  <c:v>280.9309782928292</c:v>
                </c:pt>
                <c:pt idx="466">
                  <c:v>281.82361024162111</c:v>
                </c:pt>
                <c:pt idx="467">
                  <c:v>282.7167266085782</c:v>
                </c:pt>
                <c:pt idx="468">
                  <c:v>283.61032498365989</c:v>
                </c:pt>
                <c:pt idx="469">
                  <c:v>284.50440296881584</c:v>
                </c:pt>
                <c:pt idx="470">
                  <c:v>285.3989581779262</c:v>
                </c:pt>
                <c:pt idx="471">
                  <c:v>286.29398823674251</c:v>
                </c:pt>
                <c:pt idx="472">
                  <c:v>287.18949078282839</c:v>
                </c:pt>
                <c:pt idx="473">
                  <c:v>288.08546346550088</c:v>
                </c:pt>
                <c:pt idx="474">
                  <c:v>288.98190394577205</c:v>
                </c:pt>
                <c:pt idx="475">
                  <c:v>289.87880989629059</c:v>
                </c:pt>
                <c:pt idx="476">
                  <c:v>290.77617900128416</c:v>
                </c:pt>
                <c:pt idx="477">
                  <c:v>291.67400895650167</c:v>
                </c:pt>
                <c:pt idx="478">
                  <c:v>292.5722974691559</c:v>
                </c:pt>
                <c:pt idx="479">
                  <c:v>293.47104225786654</c:v>
                </c:pt>
                <c:pt idx="480">
                  <c:v>294.37024105260355</c:v>
                </c:pt>
                <c:pt idx="481">
                  <c:v>295.26989159463039</c:v>
                </c:pt>
                <c:pt idx="482">
                  <c:v>296.16999163644817</c:v>
                </c:pt>
                <c:pt idx="483">
                  <c:v>297.07053894173947</c:v>
                </c:pt>
                <c:pt idx="484">
                  <c:v>297.97153128531289</c:v>
                </c:pt>
                <c:pt idx="485">
                  <c:v>298.87296645304764</c:v>
                </c:pt>
                <c:pt idx="486">
                  <c:v>299.77484224183843</c:v>
                </c:pt>
                <c:pt idx="487">
                  <c:v>300.67715645954075</c:v>
                </c:pt>
                <c:pt idx="488">
                  <c:v>301.5799069249162</c:v>
                </c:pt>
                <c:pt idx="489">
                  <c:v>302.48309146757833</c:v>
                </c:pt>
                <c:pt idx="490">
                  <c:v>303.38670792793863</c:v>
                </c:pt>
                <c:pt idx="491">
                  <c:v>304.29075415715289</c:v>
                </c:pt>
                <c:pt idx="492">
                  <c:v>305.19522801706756</c:v>
                </c:pt>
                <c:pt idx="493">
                  <c:v>306.10012738016673</c:v>
                </c:pt>
                <c:pt idx="494">
                  <c:v>307.00545012951915</c:v>
                </c:pt>
                <c:pt idx="495">
                  <c:v>307.91119415872549</c:v>
                </c:pt>
                <c:pt idx="496">
                  <c:v>308.81735737186614</c:v>
                </c:pt>
                <c:pt idx="497">
                  <c:v>309.72393768344887</c:v>
                </c:pt>
                <c:pt idx="498">
                  <c:v>310.6309330183571</c:v>
                </c:pt>
                <c:pt idx="499">
                  <c:v>311.53834131179809</c:v>
                </c:pt>
                <c:pt idx="500">
                  <c:v>312.44616050925185</c:v>
                </c:pt>
                <c:pt idx="501">
                  <c:v>313.35438856641974</c:v>
                </c:pt>
                <c:pt idx="502">
                  <c:v>314.26302344917389</c:v>
                </c:pt>
                <c:pt idx="503">
                  <c:v>315.17206313350636</c:v>
                </c:pt>
                <c:pt idx="504">
                  <c:v>316.08150560547898</c:v>
                </c:pt>
                <c:pt idx="505">
                  <c:v>316.99134886117309</c:v>
                </c:pt>
                <c:pt idx="506">
                  <c:v>317.90159090663991</c:v>
                </c:pt>
                <c:pt idx="507">
                  <c:v>318.81222975785067</c:v>
                </c:pt>
                <c:pt idx="508">
                  <c:v>319.72326344064743</c:v>
                </c:pt>
                <c:pt idx="509">
                  <c:v>320.63468999069397</c:v>
                </c:pt>
                <c:pt idx="510">
                  <c:v>321.54650745342684</c:v>
                </c:pt>
                <c:pt idx="511">
                  <c:v>322.45871388400678</c:v>
                </c:pt>
                <c:pt idx="512">
                  <c:v>323.37130734727043</c:v>
                </c:pt>
                <c:pt idx="513">
                  <c:v>324.28428591768204</c:v>
                </c:pt>
                <c:pt idx="514">
                  <c:v>325.19764767928564</c:v>
                </c:pt>
                <c:pt idx="515">
                  <c:v>326.11139072565737</c:v>
                </c:pt>
                <c:pt idx="516">
                  <c:v>327.02551315985806</c:v>
                </c:pt>
                <c:pt idx="517">
                  <c:v>327.94001309438613</c:v>
                </c:pt>
                <c:pt idx="518">
                  <c:v>328.85488865113047</c:v>
                </c:pt>
                <c:pt idx="519">
                  <c:v>329.77013796132383</c:v>
                </c:pt>
                <c:pt idx="520">
                  <c:v>330.68575916549634</c:v>
                </c:pt>
                <c:pt idx="521">
                  <c:v>331.60175041342922</c:v>
                </c:pt>
                <c:pt idx="522">
                  <c:v>332.51810986410868</c:v>
                </c:pt>
                <c:pt idx="523">
                  <c:v>333.4348356856803</c:v>
                </c:pt>
                <c:pt idx="524">
                  <c:v>334.35192605540328</c:v>
                </c:pt>
                <c:pt idx="525">
                  <c:v>335.26937915960525</c:v>
                </c:pt>
                <c:pt idx="526">
                  <c:v>336.18719319363709</c:v>
                </c:pt>
                <c:pt idx="527">
                  <c:v>337.10536636182798</c:v>
                </c:pt>
                <c:pt idx="528">
                  <c:v>338.02389687744079</c:v>
                </c:pt>
                <c:pt idx="529">
                  <c:v>338.94278296262763</c:v>
                </c:pt>
                <c:pt idx="530">
                  <c:v>339.86202284838572</c:v>
                </c:pt>
                <c:pt idx="531">
                  <c:v>340.78161477451317</c:v>
                </c:pt>
                <c:pt idx="532">
                  <c:v>341.70155698956535</c:v>
                </c:pt>
                <c:pt idx="533">
                  <c:v>342.6218477508113</c:v>
                </c:pt>
                <c:pt idx="534">
                  <c:v>343.54248532419035</c:v>
                </c:pt>
                <c:pt idx="535">
                  <c:v>344.46346798426902</c:v>
                </c:pt>
                <c:pt idx="536">
                  <c:v>345.38479401419801</c:v>
                </c:pt>
                <c:pt idx="537">
                  <c:v>346.30646170566968</c:v>
                </c:pt>
                <c:pt idx="538">
                  <c:v>347.22846935887532</c:v>
                </c:pt>
                <c:pt idx="539">
                  <c:v>348.15081528246299</c:v>
                </c:pt>
                <c:pt idx="540">
                  <c:v>349.07349779349551</c:v>
                </c:pt>
                <c:pt idx="541">
                  <c:v>349.99651521740844</c:v>
                </c:pt>
                <c:pt idx="542">
                  <c:v>350.91986588796863</c:v>
                </c:pt>
                <c:pt idx="543">
                  <c:v>351.84354814723247</c:v>
                </c:pt>
                <c:pt idx="544">
                  <c:v>352.76756034550493</c:v>
                </c:pt>
                <c:pt idx="545">
                  <c:v>353.69190084129843</c:v>
                </c:pt>
                <c:pt idx="546">
                  <c:v>354.61656800129197</c:v>
                </c:pt>
                <c:pt idx="547">
                  <c:v>355.54156020029052</c:v>
                </c:pt>
                <c:pt idx="548">
                  <c:v>356.4668758211846</c:v>
                </c:pt>
                <c:pt idx="549">
                  <c:v>357.39251325491006</c:v>
                </c:pt>
                <c:pt idx="550">
                  <c:v>358.31847090040804</c:v>
                </c:pt>
                <c:pt idx="551">
                  <c:v>359.24474716458514</c:v>
                </c:pt>
                <c:pt idx="552">
                  <c:v>360.17134046227375</c:v>
                </c:pt>
                <c:pt idx="553">
                  <c:v>361.09824921619281</c:v>
                </c:pt>
                <c:pt idx="554">
                  <c:v>362.02547185690827</c:v>
                </c:pt>
                <c:pt idx="555">
                  <c:v>362.95300682279429</c:v>
                </c:pt>
                <c:pt idx="556">
                  <c:v>363.88085255999431</c:v>
                </c:pt>
                <c:pt idx="557">
                  <c:v>364.80900752238239</c:v>
                </c:pt>
                <c:pt idx="558">
                  <c:v>365.73747017152476</c:v>
                </c:pt>
                <c:pt idx="559">
                  <c:v>366.66623897664158</c:v>
                </c:pt>
                <c:pt idx="560">
                  <c:v>367.59531241456875</c:v>
                </c:pt>
                <c:pt idx="561">
                  <c:v>368.52468896972016</c:v>
                </c:pt>
                <c:pt idx="562">
                  <c:v>369.4543671340499</c:v>
                </c:pt>
                <c:pt idx="563">
                  <c:v>370.38434540701485</c:v>
                </c:pt>
                <c:pt idx="564">
                  <c:v>371.31462229553716</c:v>
                </c:pt>
                <c:pt idx="565">
                  <c:v>372.24519631396731</c:v>
                </c:pt>
                <c:pt idx="566">
                  <c:v>373.17606598404706</c:v>
                </c:pt>
                <c:pt idx="567">
                  <c:v>374.10722983487267</c:v>
                </c:pt>
                <c:pt idx="568">
                  <c:v>375.03868640285839</c:v>
                </c:pt>
                <c:pt idx="569">
                  <c:v>375.97043423169987</c:v>
                </c:pt>
                <c:pt idx="570">
                  <c:v>376.9024718723382</c:v>
                </c:pt>
                <c:pt idx="571">
                  <c:v>377.83479788292357</c:v>
                </c:pt>
                <c:pt idx="572">
                  <c:v>378.76741082877965</c:v>
                </c:pt>
                <c:pt idx="573">
                  <c:v>379.70030928236781</c:v>
                </c:pt>
                <c:pt idx="574">
                  <c:v>380.63349182325157</c:v>
                </c:pt>
                <c:pt idx="575">
                  <c:v>381.56695703806128</c:v>
                </c:pt>
                <c:pt idx="576">
                  <c:v>382.50070352045896</c:v>
                </c:pt>
                <c:pt idx="577">
                  <c:v>383.43472987110346</c:v>
                </c:pt>
                <c:pt idx="578">
                  <c:v>384.3690346976154</c:v>
                </c:pt>
                <c:pt idx="579">
                  <c:v>385.3036166145427</c:v>
                </c:pt>
                <c:pt idx="580">
                  <c:v>386.2384742433261</c:v>
                </c:pt>
                <c:pt idx="581">
                  <c:v>387.17360621226476</c:v>
                </c:pt>
                <c:pt idx="582">
                  <c:v>388.10901115648232</c:v>
                </c:pt>
                <c:pt idx="583">
                  <c:v>389.04468771789288</c:v>
                </c:pt>
                <c:pt idx="584">
                  <c:v>389.98063454516705</c:v>
                </c:pt>
                <c:pt idx="585">
                  <c:v>390.91685029369859</c:v>
                </c:pt>
                <c:pt idx="586">
                  <c:v>391.85333362557071</c:v>
                </c:pt>
                <c:pt idx="587">
                  <c:v>392.79008320952312</c:v>
                </c:pt>
                <c:pt idx="588">
                  <c:v>393.72709772091855</c:v>
                </c:pt>
                <c:pt idx="589">
                  <c:v>394.66437584171001</c:v>
                </c:pt>
                <c:pt idx="590">
                  <c:v>395.60191626040796</c:v>
                </c:pt>
                <c:pt idx="591">
                  <c:v>396.53971767204774</c:v>
                </c:pt>
                <c:pt idx="592">
                  <c:v>397.47777877815696</c:v>
                </c:pt>
                <c:pt idx="593">
                  <c:v>398.41609828672335</c:v>
                </c:pt>
                <c:pt idx="594">
                  <c:v>399.35467491216252</c:v>
                </c:pt>
                <c:pt idx="595">
                  <c:v>400.29350737528608</c:v>
                </c:pt>
                <c:pt idx="596">
                  <c:v>401.23259440326973</c:v>
                </c:pt>
                <c:pt idx="597">
                  <c:v>402.17193472962163</c:v>
                </c:pt>
                <c:pt idx="598">
                  <c:v>403.11152709415086</c:v>
                </c:pt>
                <c:pt idx="599">
                  <c:v>404.05137024293617</c:v>
                </c:pt>
                <c:pt idx="600">
                  <c:v>404.99146292829471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F1-4DDC-949F-8FFF5FA50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458792"/>
        <c:axId val="1"/>
      </c:scatterChart>
      <c:valAx>
        <c:axId val="403458792"/>
        <c:scaling>
          <c:orientation val="minMax"/>
          <c:max val="6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シミュレーション時間(秒)</a:t>
                </a:r>
              </a:p>
            </c:rich>
          </c:tx>
          <c:layout>
            <c:manualLayout>
              <c:xMode val="edge"/>
              <c:yMode val="edge"/>
              <c:x val="0.39207094707875167"/>
              <c:y val="0.9074096293518865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crossBetween val="midCat"/>
        <c:majorUnit val="60"/>
        <c:minorUnit val="30"/>
      </c:val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旋回角度(度)</a:t>
                </a:r>
              </a:p>
            </c:rich>
          </c:tx>
          <c:layout>
            <c:manualLayout>
              <c:xMode val="edge"/>
              <c:yMode val="edge"/>
              <c:x val="3.5242290748898682E-2"/>
              <c:y val="0.29629712952547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458792"/>
        <c:crossesAt val="0"/>
        <c:crossBetween val="midCat"/>
        <c:majorUnit val="90"/>
        <c:minorUnit val="4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1150357056471"/>
          <c:y val="6.6137737004322211E-2"/>
          <c:w val="0.75694615556766209"/>
          <c:h val="0.78307080613117486"/>
        </c:manualLayout>
      </c:layout>
      <c:scatterChart>
        <c:scatterStyle val="lineMarker"/>
        <c:varyColors val="0"/>
        <c:ser>
          <c:idx val="0"/>
          <c:order val="0"/>
          <c:tx>
            <c:strRef>
              <c:f>針路制御!$B$3</c:f>
              <c:strCache>
                <c:ptCount val="1"/>
                <c:pt idx="0">
                  <c:v>満載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針路制御!$O$3:$O$603</c:f>
              <c:numCache>
                <c:formatCode>0.0_ </c:formatCode>
                <c:ptCount val="60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2.1890726776260735E-3</c:v>
                </c:pt>
                <c:pt idx="4">
                  <c:v>8.7453992224282087E-3</c:v>
                </c:pt>
                <c:pt idx="5">
                  <c:v>2.1836320792169552E-2</c:v>
                </c:pt>
                <c:pt idx="6">
                  <c:v>4.3618385464252687E-2</c:v>
                </c:pt>
                <c:pt idx="7">
                  <c:v>7.6237388669527922E-2</c:v>
                </c:pt>
                <c:pt idx="8">
                  <c:v>0.12182840516738444</c:v>
                </c:pt>
                <c:pt idx="9">
                  <c:v>0.18251581069106465</c:v>
                </c:pt>
                <c:pt idx="10">
                  <c:v>0.2604132914606278</c:v>
                </c:pt>
                <c:pt idx="11">
                  <c:v>0.35762383982798973</c:v>
                </c:pt>
                <c:pt idx="12">
                  <c:v>0.47623973438405393</c:v>
                </c:pt>
                <c:pt idx="13">
                  <c:v>0.61834250292220294</c:v>
                </c:pt>
                <c:pt idx="14">
                  <c:v>0.78600286671541797</c:v>
                </c:pt>
                <c:pt idx="15">
                  <c:v>0.98128066462612407</c:v>
                </c:pt>
                <c:pt idx="16">
                  <c:v>1.2062247514827331</c:v>
                </c:pt>
                <c:pt idx="17">
                  <c:v>1.4628728776797326</c:v>
                </c:pt>
                <c:pt idx="18">
                  <c:v>1.7532515445287173</c:v>
                </c:pt>
                <c:pt idx="19">
                  <c:v>2.0793758341171462</c:v>
                </c:pt>
                <c:pt idx="20">
                  <c:v>2.4432492124887553</c:v>
                </c:pt>
                <c:pt idx="21">
                  <c:v>2.8468633050165444</c:v>
                </c:pt>
                <c:pt idx="22">
                  <c:v>3.292197642895065</c:v>
                </c:pt>
                <c:pt idx="23">
                  <c:v>3.7812193797348215</c:v>
                </c:pt>
                <c:pt idx="24">
                  <c:v>4.3158829772965941</c:v>
                </c:pt>
                <c:pt idx="25">
                  <c:v>4.8981298594587326</c:v>
                </c:pt>
                <c:pt idx="26">
                  <c:v>5.529888033565534</c:v>
                </c:pt>
                <c:pt idx="27">
                  <c:v>6.2130716783591167</c:v>
                </c:pt>
                <c:pt idx="28">
                  <c:v>6.9495806977524825</c:v>
                </c:pt>
                <c:pt idx="29">
                  <c:v>7.7413002397563497</c:v>
                </c:pt>
                <c:pt idx="30">
                  <c:v>8.5901001799271519</c:v>
                </c:pt>
                <c:pt idx="31">
                  <c:v>9.4978345687590995</c:v>
                </c:pt>
                <c:pt idx="32">
                  <c:v>10.466341042498886</c:v>
                </c:pt>
                <c:pt idx="33">
                  <c:v>11.497440196917287</c:v>
                </c:pt>
                <c:pt idx="34">
                  <c:v>12.592934923628206</c:v>
                </c:pt>
                <c:pt idx="35">
                  <c:v>13.754609708603905</c:v>
                </c:pt>
                <c:pt idx="36">
                  <c:v>14.984229892591518</c:v>
                </c:pt>
                <c:pt idx="37">
                  <c:v>16.283540903866118</c:v>
                </c:pt>
                <c:pt idx="38">
                  <c:v>17.654267441417034</c:v>
                </c:pt>
                <c:pt idx="39">
                  <c:v>19.098112619466058</c:v>
                </c:pt>
                <c:pt idx="40">
                  <c:v>20.616757073270431</c:v>
                </c:pt>
                <c:pt idx="41">
                  <c:v>22.211858026220458</c:v>
                </c:pt>
                <c:pt idx="42">
                  <c:v>23.885048318311476</c:v>
                </c:pt>
                <c:pt idx="43">
                  <c:v>25.637746537305759</c:v>
                </c:pt>
                <c:pt idx="44">
                  <c:v>27.471174976661366</c:v>
                </c:pt>
                <c:pt idx="45">
                  <c:v>29.386377420396308</c:v>
                </c:pt>
                <c:pt idx="46">
                  <c:v>31.384235191671394</c:v>
                </c:pt>
                <c:pt idx="47">
                  <c:v>33.465481598354465</c:v>
                </c:pt>
                <c:pt idx="48">
                  <c:v>35.630714953488479</c:v>
                </c:pt>
                <c:pt idx="49">
                  <c:v>37.880410341551865</c:v>
                </c:pt>
                <c:pt idx="50">
                  <c:v>40.214930240149805</c:v>
                </c:pt>
                <c:pt idx="51">
                  <c:v>42.634534104886278</c:v>
                </c:pt>
                <c:pt idx="52">
                  <c:v>45.139387042260552</c:v>
                </c:pt>
                <c:pt idx="53">
                  <c:v>47.72956765382478</c:v>
                </c:pt>
                <c:pt idx="54">
                  <c:v>50.405075139289728</c:v>
                </c:pt>
                <c:pt idx="55">
                  <c:v>53.16583572621429</c:v>
                </c:pt>
                <c:pt idx="56">
                  <c:v>56.01170849985327</c:v>
                </c:pt>
                <c:pt idx="57">
                  <c:v>58.942490690789192</c:v>
                </c:pt>
                <c:pt idx="58">
                  <c:v>61.957922473777757</c:v>
                </c:pt>
                <c:pt idx="59">
                  <c:v>65.057691328432696</c:v>
                </c:pt>
                <c:pt idx="60">
                  <c:v>68.241435997907772</c:v>
                </c:pt>
                <c:pt idx="61">
                  <c:v>71.508750088616011</c:v>
                </c:pt>
                <c:pt idx="62">
                  <c:v>74.85918533936136</c:v>
                </c:pt>
                <c:pt idx="63">
                  <c:v>78.292254598269707</c:v>
                </c:pt>
                <c:pt idx="64">
                  <c:v>81.807434535584648</c:v>
                </c:pt>
                <c:pt idx="65">
                  <c:v>85.404168111376677</c:v>
                </c:pt>
                <c:pt idx="66">
                  <c:v>89.081866830945643</c:v>
                </c:pt>
                <c:pt idx="67">
                  <c:v>92.839912803067207</c:v>
                </c:pt>
                <c:pt idx="68">
                  <c:v>96.677660609231637</c:v>
                </c:pt>
                <c:pt idx="69">
                  <c:v>100.59443901247843</c:v>
                </c:pt>
                <c:pt idx="70">
                  <c:v>104.5895525262881</c:v>
                </c:pt>
                <c:pt idx="71">
                  <c:v>108.66228284957297</c:v>
                </c:pt>
                <c:pt idx="72">
                  <c:v>112.81189018349136</c:v>
                </c:pt>
                <c:pt idx="73">
                  <c:v>117.03761444118099</c:v>
                </c:pt>
                <c:pt idx="74">
                  <c:v>121.33867635965872</c:v>
                </c:pt>
                <c:pt idx="75">
                  <c:v>125.71427852339558</c:v>
                </c:pt>
                <c:pt idx="76">
                  <c:v>130.16360631006754</c:v>
                </c:pt>
                <c:pt idx="77">
                  <c:v>134.68582874010255</c:v>
                </c:pt>
                <c:pt idx="78">
                  <c:v>139.28009925040871</c:v>
                </c:pt>
                <c:pt idx="79">
                  <c:v>143.94555645486767</c:v>
                </c:pt>
                <c:pt idx="80">
                  <c:v>148.68132485691532</c:v>
                </c:pt>
                <c:pt idx="81">
                  <c:v>153.48651552236339</c:v>
                </c:pt>
                <c:pt idx="82">
                  <c:v>158.36022671669701</c:v>
                </c:pt>
                <c:pt idx="83">
                  <c:v>163.30154451397783</c:v>
                </c:pt>
                <c:pt idx="84">
                  <c:v>168.30954337740931</c:v>
                </c:pt>
                <c:pt idx="85">
                  <c:v>173.38328672128719</c:v>
                </c:pt>
                <c:pt idx="86">
                  <c:v>178.52182745655327</c:v>
                </c:pt>
                <c:pt idx="87">
                  <c:v>183.72420851625373</c:v>
                </c:pt>
                <c:pt idx="88">
                  <c:v>188.98946337598272</c:v>
                </c:pt>
                <c:pt idx="89">
                  <c:v>194.31661656613943</c:v>
                </c:pt>
                <c:pt idx="90">
                  <c:v>199.70468417497617</c:v>
                </c:pt>
                <c:pt idx="91">
                  <c:v>205.15267434828027</c:v>
                </c:pt>
                <c:pt idx="92">
                  <c:v>210.65958778844271</c:v>
                </c:pt>
                <c:pt idx="93">
                  <c:v>216.2244182535359</c:v>
                </c:pt>
                <c:pt idx="94">
                  <c:v>221.84615305567226</c:v>
                </c:pt>
                <c:pt idx="95">
                  <c:v>227.52377356469495</c:v>
                </c:pt>
                <c:pt idx="96">
                  <c:v>233.256255703817</c:v>
                </c:pt>
                <c:pt idx="97">
                  <c:v>239.04257046435836</c:v>
                </c:pt>
                <c:pt idx="98">
                  <c:v>244.88168441715587</c:v>
                </c:pt>
                <c:pt idx="99">
                  <c:v>250.77256022620091</c:v>
                </c:pt>
                <c:pt idx="100">
                  <c:v>256.71415717110955</c:v>
                </c:pt>
                <c:pt idx="101">
                  <c:v>262.7054316785318</c:v>
                </c:pt>
                <c:pt idx="102">
                  <c:v>268.74533785381203</c:v>
                </c:pt>
                <c:pt idx="103">
                  <c:v>274.83282802133567</c:v>
                </c:pt>
                <c:pt idx="104">
                  <c:v>280.96685327098606</c:v>
                </c:pt>
                <c:pt idx="105">
                  <c:v>287.14636401231667</c:v>
                </c:pt>
                <c:pt idx="106">
                  <c:v>293.37031053717777</c:v>
                </c:pt>
                <c:pt idx="107">
                  <c:v>299.6376435877221</c:v>
                </c:pt>
                <c:pt idx="108">
                  <c:v>305.94731492457601</c:v>
                </c:pt>
                <c:pt idx="109">
                  <c:v>312.29827790654241</c:v>
                </c:pt>
                <c:pt idx="110">
                  <c:v>318.68948807261467</c:v>
                </c:pt>
                <c:pt idx="111">
                  <c:v>325.11990373506978</c:v>
                </c:pt>
                <c:pt idx="112">
                  <c:v>331.58848657469593</c:v>
                </c:pt>
                <c:pt idx="113">
                  <c:v>338.09420224351527</c:v>
                </c:pt>
                <c:pt idx="114">
                  <c:v>344.63602096120195</c:v>
                </c:pt>
                <c:pt idx="115">
                  <c:v>351.21291812513471</c:v>
                </c:pt>
                <c:pt idx="116">
                  <c:v>357.82387492278093</c:v>
                </c:pt>
                <c:pt idx="117">
                  <c:v>364.46787894190243</c:v>
                </c:pt>
                <c:pt idx="118">
                  <c:v>371.14392478380813</c:v>
                </c:pt>
                <c:pt idx="119">
                  <c:v>377.85101468061191</c:v>
                </c:pt>
                <c:pt idx="120">
                  <c:v>384.5881591120434</c:v>
                </c:pt>
                <c:pt idx="121">
                  <c:v>391.35437741403229</c:v>
                </c:pt>
                <c:pt idx="122">
                  <c:v>398.14869839437421</c:v>
                </c:pt>
                <c:pt idx="123">
                  <c:v>404.97016094069261</c:v>
                </c:pt>
                <c:pt idx="124">
                  <c:v>411.81781462682585</c:v>
                </c:pt>
                <c:pt idx="125">
                  <c:v>418.69072030783144</c:v>
                </c:pt>
                <c:pt idx="126">
                  <c:v>425.5879507212664</c:v>
                </c:pt>
                <c:pt idx="127">
                  <c:v>432.50859106525104</c:v>
                </c:pt>
                <c:pt idx="128">
                  <c:v>439.45173958067653</c:v>
                </c:pt>
                <c:pt idx="129">
                  <c:v>446.41650811816697</c:v>
                </c:pt>
                <c:pt idx="130">
                  <c:v>453.40202269345258</c:v>
                </c:pt>
                <c:pt idx="131">
                  <c:v>460.40742403060528</c:v>
                </c:pt>
                <c:pt idx="132">
                  <c:v>467.43186809315546</c:v>
                </c:pt>
                <c:pt idx="133">
                  <c:v>474.47452660557514</c:v>
                </c:pt>
                <c:pt idx="134">
                  <c:v>481.53458754805519</c:v>
                </c:pt>
                <c:pt idx="135">
                  <c:v>488.61125563260885</c:v>
                </c:pt>
                <c:pt idx="136">
                  <c:v>495.70375277366287</c:v>
                </c:pt>
                <c:pt idx="137">
                  <c:v>502.81131852599663</c:v>
                </c:pt>
                <c:pt idx="138">
                  <c:v>509.93321051281293</c:v>
                </c:pt>
                <c:pt idx="139">
                  <c:v>517.06870482141869</c:v>
                </c:pt>
                <c:pt idx="140">
                  <c:v>524.21709637047434</c:v>
                </c:pt>
                <c:pt idx="141">
                  <c:v>531.3776992664807</c:v>
                </c:pt>
                <c:pt idx="142">
                  <c:v>538.54984711586519</c:v>
                </c:pt>
                <c:pt idx="143">
                  <c:v>545.73289331656611</c:v>
                </c:pt>
                <c:pt idx="144">
                  <c:v>552.92621131865224</c:v>
                </c:pt>
                <c:pt idx="145">
                  <c:v>560.12919484992403</c:v>
                </c:pt>
                <c:pt idx="146">
                  <c:v>567.34125811041201</c:v>
                </c:pt>
                <c:pt idx="147">
                  <c:v>574.56183593399896</c:v>
                </c:pt>
                <c:pt idx="148">
                  <c:v>581.79038390909921</c:v>
                </c:pt>
                <c:pt idx="149">
                  <c:v>589.02637846236109</c:v>
                </c:pt>
                <c:pt idx="150">
                  <c:v>596.26931691068012</c:v>
                </c:pt>
                <c:pt idx="151">
                  <c:v>603.51871746607185</c:v>
                </c:pt>
                <c:pt idx="152">
                  <c:v>610.77411920106351</c:v>
                </c:pt>
                <c:pt idx="153">
                  <c:v>618.03508197082829</c:v>
                </c:pt>
                <c:pt idx="154">
                  <c:v>625.30118629752019</c:v>
                </c:pt>
                <c:pt idx="155">
                  <c:v>632.57203321197665</c:v>
                </c:pt>
                <c:pt idx="156">
                  <c:v>639.8472440509056</c:v>
                </c:pt>
                <c:pt idx="157">
                  <c:v>647.1264602146249</c:v>
                </c:pt>
                <c:pt idx="158">
                  <c:v>654.4093428845855</c:v>
                </c:pt>
                <c:pt idx="159">
                  <c:v>661.69557269619588</c:v>
                </c:pt>
                <c:pt idx="160">
                  <c:v>668.98484937622982</c:v>
                </c:pt>
                <c:pt idx="161">
                  <c:v>676.27689133770548</c:v>
                </c:pt>
                <c:pt idx="162">
                  <c:v>683.57143524073058</c:v>
                </c:pt>
                <c:pt idx="163">
                  <c:v>690.86823551745238</c:v>
                </c:pt>
                <c:pt idx="164">
                  <c:v>698.16706386098792</c:v>
                </c:pt>
                <c:pt idx="165">
                  <c:v>705.46770866871771</c:v>
                </c:pt>
                <c:pt idx="166">
                  <c:v>712.76997445533561</c:v>
                </c:pt>
                <c:pt idx="167">
                  <c:v>720.07368127833229</c:v>
                </c:pt>
                <c:pt idx="168">
                  <c:v>727.37866413904806</c:v>
                </c:pt>
                <c:pt idx="169">
                  <c:v>734.68477234180227</c:v>
                </c:pt>
                <c:pt idx="170">
                  <c:v>741.99186883027369</c:v>
                </c:pt>
                <c:pt idx="171">
                  <c:v>749.29982957439722</c:v>
                </c:pt>
                <c:pt idx="172">
                  <c:v>756.60854290090253</c:v>
                </c:pt>
                <c:pt idx="173">
                  <c:v>763.91790878087772</c:v>
                </c:pt>
                <c:pt idx="174">
                  <c:v>771.22783819225549</c:v>
                </c:pt>
                <c:pt idx="175">
                  <c:v>778.53825244515895</c:v>
                </c:pt>
                <c:pt idx="176">
                  <c:v>785.84908251053423</c:v>
                </c:pt>
                <c:pt idx="177">
                  <c:v>793.16026835225864</c:v>
                </c:pt>
                <c:pt idx="178">
                  <c:v>800.47175827370586</c:v>
                </c:pt>
                <c:pt idx="179">
                  <c:v>807.78350828542114</c:v>
                </c:pt>
                <c:pt idx="180">
                  <c:v>815.09548148083718</c:v>
                </c:pt>
                <c:pt idx="181">
                  <c:v>822.40764742909312</c:v>
                </c:pt>
                <c:pt idx="182">
                  <c:v>829.71998158947474</c:v>
                </c:pt>
                <c:pt idx="183">
                  <c:v>837.03246474613661</c:v>
                </c:pt>
                <c:pt idx="184">
                  <c:v>844.34508246587541</c:v>
                </c:pt>
                <c:pt idx="185">
                  <c:v>851.65782457985927</c:v>
                </c:pt>
                <c:pt idx="186">
                  <c:v>858.97068468874693</c:v>
                </c:pt>
                <c:pt idx="187">
                  <c:v>866.283659692637</c:v>
                </c:pt>
                <c:pt idx="188">
                  <c:v>873.5967493430245</c:v>
                </c:pt>
                <c:pt idx="189">
                  <c:v>880.9099558085428</c:v>
                </c:pt>
                <c:pt idx="190">
                  <c:v>888.22328327310368</c:v>
                </c:pt>
                <c:pt idx="191">
                  <c:v>895.53673755733121</c:v>
                </c:pt>
                <c:pt idx="192">
                  <c:v>902.85032575537673</c:v>
                </c:pt>
                <c:pt idx="193">
                  <c:v>910.16405588419332</c:v>
                </c:pt>
                <c:pt idx="194">
                  <c:v>917.47793652483244</c:v>
                </c:pt>
                <c:pt idx="195">
                  <c:v>924.79197648319314</c:v>
                </c:pt>
                <c:pt idx="196">
                  <c:v>932.10618445567138</c:v>
                </c:pt>
                <c:pt idx="197">
                  <c:v>939.42056866716712</c:v>
                </c:pt>
                <c:pt idx="198">
                  <c:v>946.73513647887933</c:v>
                </c:pt>
                <c:pt idx="199">
                  <c:v>954.04989396783333</c:v>
                </c:pt>
                <c:pt idx="200">
                  <c:v>961.36484717855751</c:v>
                </c:pt>
                <c:pt idx="201">
                  <c:v>968.6799951209573</c:v>
                </c:pt>
                <c:pt idx="202">
                  <c:v>975.99533681039509</c:v>
                </c:pt>
                <c:pt idx="203">
                  <c:v>983.31087126825332</c:v>
                </c:pt>
                <c:pt idx="204">
                  <c:v>990.62659752092895</c:v>
                </c:pt>
                <c:pt idx="205">
                  <c:v>997.9425145998066</c:v>
                </c:pt>
                <c:pt idx="206">
                  <c:v>1005.2586215412329</c:v>
                </c:pt>
                <c:pt idx="207">
                  <c:v>1012.5749173864896</c:v>
                </c:pt>
                <c:pt idx="208">
                  <c:v>1019.8914011817684</c:v>
                </c:pt>
                <c:pt idx="209">
                  <c:v>1027.2080719781447</c:v>
                </c:pt>
                <c:pt idx="210">
                  <c:v>1034.524928831552</c:v>
                </c:pt>
                <c:pt idx="211">
                  <c:v>1041.8419708027564</c:v>
                </c:pt>
                <c:pt idx="212">
                  <c:v>1049.1591969573312</c:v>
                </c:pt>
                <c:pt idx="213">
                  <c:v>1056.4766063656321</c:v>
                </c:pt>
                <c:pt idx="214">
                  <c:v>1063.7941981027709</c:v>
                </c:pt>
                <c:pt idx="215">
                  <c:v>1071.1119712485918</c:v>
                </c:pt>
                <c:pt idx="216">
                  <c:v>1078.4299248876459</c:v>
                </c:pt>
                <c:pt idx="217">
                  <c:v>1085.748058109167</c:v>
                </c:pt>
                <c:pt idx="218">
                  <c:v>1093.0663700070463</c:v>
                </c:pt>
                <c:pt idx="219">
                  <c:v>1100.3848596798086</c:v>
                </c:pt>
                <c:pt idx="220">
                  <c:v>1107.7035262305878</c:v>
                </c:pt>
                <c:pt idx="221">
                  <c:v>1115.0223687671025</c:v>
                </c:pt>
                <c:pt idx="222">
                  <c:v>1122.3413864016327</c:v>
                </c:pt>
                <c:pt idx="223">
                  <c:v>1129.6605782509948</c:v>
                </c:pt>
                <c:pt idx="224">
                  <c:v>1136.9799434365191</c:v>
                </c:pt>
                <c:pt idx="225">
                  <c:v>1144.2994810840248</c:v>
                </c:pt>
                <c:pt idx="226">
                  <c:v>1151.619190323798</c:v>
                </c:pt>
                <c:pt idx="227">
                  <c:v>1158.9390702905669</c:v>
                </c:pt>
                <c:pt idx="228">
                  <c:v>1166.2591201234795</c:v>
                </c:pt>
                <c:pt idx="229">
                  <c:v>1173.5793389660803</c:v>
                </c:pt>
                <c:pt idx="230">
                  <c:v>1180.8997259662867</c:v>
                </c:pt>
                <c:pt idx="231">
                  <c:v>1188.220280276367</c:v>
                </c:pt>
                <c:pt idx="232">
                  <c:v>1195.5410010529172</c:v>
                </c:pt>
                <c:pt idx="233">
                  <c:v>1202.8618874568381</c:v>
                </c:pt>
                <c:pt idx="234">
                  <c:v>1210.1829386533136</c:v>
                </c:pt>
                <c:pt idx="235">
                  <c:v>1217.5041538117878</c:v>
                </c:pt>
                <c:pt idx="236">
                  <c:v>1224.8255321059426</c:v>
                </c:pt>
                <c:pt idx="237">
                  <c:v>1232.1470727136759</c:v>
                </c:pt>
                <c:pt idx="238">
                  <c:v>1239.4687748170795</c:v>
                </c:pt>
                <c:pt idx="239">
                  <c:v>1246.7906376024171</c:v>
                </c:pt>
                <c:pt idx="240">
                  <c:v>1254.1126602601025</c:v>
                </c:pt>
                <c:pt idx="241">
                  <c:v>1261.4348419846783</c:v>
                </c:pt>
                <c:pt idx="242">
                  <c:v>1268.7571819747939</c:v>
                </c:pt>
                <c:pt idx="243">
                  <c:v>1276.0796794331843</c:v>
                </c:pt>
                <c:pt idx="244">
                  <c:v>1283.4023335666491</c:v>
                </c:pt>
                <c:pt idx="245">
                  <c:v>1290.7251435860305</c:v>
                </c:pt>
                <c:pt idx="246">
                  <c:v>1298.048108706193</c:v>
                </c:pt>
                <c:pt idx="247">
                  <c:v>1305.3712281460023</c:v>
                </c:pt>
                <c:pt idx="248">
                  <c:v>1312.6945011283042</c:v>
                </c:pt>
                <c:pt idx="249">
                  <c:v>1320.0179268799038</c:v>
                </c:pt>
                <c:pt idx="250">
                  <c:v>1327.3415046315456</c:v>
                </c:pt>
                <c:pt idx="251">
                  <c:v>1334.6652336178918</c:v>
                </c:pt>
                <c:pt idx="252">
                  <c:v>1341.9891130775029</c:v>
                </c:pt>
                <c:pt idx="253">
                  <c:v>1349.313142252817</c:v>
                </c:pt>
                <c:pt idx="254">
                  <c:v>1356.6373203901298</c:v>
                </c:pt>
                <c:pt idx="255">
                  <c:v>1363.9616467395747</c:v>
                </c:pt>
                <c:pt idx="256">
                  <c:v>1371.2861205551019</c:v>
                </c:pt>
                <c:pt idx="257">
                  <c:v>1378.6107410944599</c:v>
                </c:pt>
                <c:pt idx="258">
                  <c:v>1385.9355076191744</c:v>
                </c:pt>
                <c:pt idx="259">
                  <c:v>1393.2604193945299</c:v>
                </c:pt>
                <c:pt idx="260">
                  <c:v>1400.5854756895496</c:v>
                </c:pt>
                <c:pt idx="261">
                  <c:v>1407.9106757769757</c:v>
                </c:pt>
                <c:pt idx="262">
                  <c:v>1415.2360189332505</c:v>
                </c:pt>
                <c:pt idx="263">
                  <c:v>1422.561504438497</c:v>
                </c:pt>
                <c:pt idx="264">
                  <c:v>1429.8871315765</c:v>
                </c:pt>
                <c:pt idx="265">
                  <c:v>1437.2128996346867</c:v>
                </c:pt>
                <c:pt idx="266">
                  <c:v>1444.5388079041081</c:v>
                </c:pt>
                <c:pt idx="267">
                  <c:v>1451.8648556794201</c:v>
                </c:pt>
                <c:pt idx="268">
                  <c:v>1459.1910422588649</c:v>
                </c:pt>
                <c:pt idx="269">
                  <c:v>1466.5173669442522</c:v>
                </c:pt>
                <c:pt idx="270">
                  <c:v>1473.8438290409408</c:v>
                </c:pt>
                <c:pt idx="271">
                  <c:v>1481.1704278578204</c:v>
                </c:pt>
                <c:pt idx="272">
                  <c:v>1488.4971627072928</c:v>
                </c:pt>
                <c:pt idx="273">
                  <c:v>1495.8240329052539</c:v>
                </c:pt>
                <c:pt idx="274">
                  <c:v>1503.1510377710763</c:v>
                </c:pt>
                <c:pt idx="275">
                  <c:v>1510.4781766275898</c:v>
                </c:pt>
                <c:pt idx="276">
                  <c:v>1517.805448801065</c:v>
                </c:pt>
                <c:pt idx="277">
                  <c:v>1525.1328536211945</c:v>
                </c:pt>
                <c:pt idx="278">
                  <c:v>1532.4603904210755</c:v>
                </c:pt>
                <c:pt idx="279">
                  <c:v>1539.7880585371925</c:v>
                </c:pt>
                <c:pt idx="280">
                  <c:v>1547.115857309399</c:v>
                </c:pt>
                <c:pt idx="281">
                  <c:v>1554.4437860809007</c:v>
                </c:pt>
                <c:pt idx="282">
                  <c:v>1561.7718441982383</c:v>
                </c:pt>
                <c:pt idx="283">
                  <c:v>1569.1000310112693</c:v>
                </c:pt>
                <c:pt idx="284">
                  <c:v>1576.4283458731516</c:v>
                </c:pt>
                <c:pt idx="285">
                  <c:v>1583.7567881403263</c:v>
                </c:pt>
                <c:pt idx="286">
                  <c:v>1591.0853571725008</c:v>
                </c:pt>
                <c:pt idx="287">
                  <c:v>1598.4140523326319</c:v>
                </c:pt>
                <c:pt idx="288">
                  <c:v>1605.7428729869084</c:v>
                </c:pt>
                <c:pt idx="289">
                  <c:v>1613.0718185047356</c:v>
                </c:pt>
                <c:pt idx="290">
                  <c:v>1620.4008882587173</c:v>
                </c:pt>
                <c:pt idx="291">
                  <c:v>1627.7300816246404</c:v>
                </c:pt>
                <c:pt idx="292">
                  <c:v>1635.059397981458</c:v>
                </c:pt>
                <c:pt idx="293">
                  <c:v>1642.3888367112727</c:v>
                </c:pt>
                <c:pt idx="294">
                  <c:v>1649.7183971993211</c:v>
                </c:pt>
                <c:pt idx="295">
                  <c:v>1657.0480788339569</c:v>
                </c:pt>
                <c:pt idx="296">
                  <c:v>1664.3778810066353</c:v>
                </c:pt>
                <c:pt idx="297">
                  <c:v>1671.707803111897</c:v>
                </c:pt>
                <c:pt idx="298">
                  <c:v>1679.0378445473516</c:v>
                </c:pt>
                <c:pt idx="299">
                  <c:v>1686.3680047136625</c:v>
                </c:pt>
                <c:pt idx="300">
                  <c:v>1693.6982830145309</c:v>
                </c:pt>
                <c:pt idx="301">
                  <c:v>1701.0286788566802</c:v>
                </c:pt>
                <c:pt idx="302">
                  <c:v>1708.3591916498403</c:v>
                </c:pt>
                <c:pt idx="303">
                  <c:v>1715.6898208067323</c:v>
                </c:pt>
                <c:pt idx="304">
                  <c:v>1723.0205657430527</c:v>
                </c:pt>
                <c:pt idx="305">
                  <c:v>1730.351425877458</c:v>
                </c:pt>
                <c:pt idx="306">
                  <c:v>1737.6824006315505</c:v>
                </c:pt>
                <c:pt idx="307">
                  <c:v>1745.0134894298619</c:v>
                </c:pt>
                <c:pt idx="308">
                  <c:v>1752.3446916998387</c:v>
                </c:pt>
                <c:pt idx="309">
                  <c:v>1759.676006871827</c:v>
                </c:pt>
                <c:pt idx="310">
                  <c:v>1767.0074343790582</c:v>
                </c:pt>
                <c:pt idx="311">
                  <c:v>1774.338973657633</c:v>
                </c:pt>
                <c:pt idx="312">
                  <c:v>1781.6706241465081</c:v>
                </c:pt>
                <c:pt idx="313">
                  <c:v>1789.0023852874799</c:v>
                </c:pt>
                <c:pt idx="314">
                  <c:v>1796.3342565251712</c:v>
                </c:pt>
                <c:pt idx="315">
                  <c:v>1803.6662373070158</c:v>
                </c:pt>
                <c:pt idx="316">
                  <c:v>1810.9983270832447</c:v>
                </c:pt>
                <c:pt idx="317">
                  <c:v>1818.3305253068711</c:v>
                </c:pt>
                <c:pt idx="318">
                  <c:v>1825.6628314336763</c:v>
                </c:pt>
                <c:pt idx="319">
                  <c:v>1832.995244922196</c:v>
                </c:pt>
                <c:pt idx="320">
                  <c:v>1840.3277652337051</c:v>
                </c:pt>
                <c:pt idx="321">
                  <c:v>1847.6603918322046</c:v>
                </c:pt>
                <c:pt idx="322">
                  <c:v>1854.993124184407</c:v>
                </c:pt>
                <c:pt idx="323">
                  <c:v>1862.3259617597223</c:v>
                </c:pt>
                <c:pt idx="324">
                  <c:v>1869.6589040302449</c:v>
                </c:pt>
                <c:pt idx="325">
                  <c:v>1876.9919504707391</c:v>
                </c:pt>
                <c:pt idx="326">
                  <c:v>1884.3251005586253</c:v>
                </c:pt>
                <c:pt idx="327">
                  <c:v>1891.6583537739668</c:v>
                </c:pt>
                <c:pt idx="328">
                  <c:v>1898.9917095994563</c:v>
                </c:pt>
                <c:pt idx="329">
                  <c:v>1906.3251675204017</c:v>
                </c:pt>
                <c:pt idx="330">
                  <c:v>1913.6587270247132</c:v>
                </c:pt>
                <c:pt idx="331">
                  <c:v>1920.9923876028904</c:v>
                </c:pt>
                <c:pt idx="332">
                  <c:v>1928.3261487480077</c:v>
                </c:pt>
                <c:pt idx="333">
                  <c:v>1935.6600099557022</c:v>
                </c:pt>
                <c:pt idx="334">
                  <c:v>1942.9939707241606</c:v>
                </c:pt>
                <c:pt idx="335">
                  <c:v>1950.3280305541052</c:v>
                </c:pt>
                <c:pt idx="336">
                  <c:v>1957.6621889487815</c:v>
                </c:pt>
                <c:pt idx="337">
                  <c:v>1964.9964454139454</c:v>
                </c:pt>
                <c:pt idx="338">
                  <c:v>1972.3307994578499</c:v>
                </c:pt>
                <c:pt idx="339">
                  <c:v>1979.6652505912327</c:v>
                </c:pt>
                <c:pt idx="340">
                  <c:v>1986.9997983273033</c:v>
                </c:pt>
                <c:pt idx="341">
                  <c:v>1994.3344421817299</c:v>
                </c:pt>
                <c:pt idx="342">
                  <c:v>2001.6691816726275</c:v>
                </c:pt>
                <c:pt idx="343">
                  <c:v>2009.0040163205451</c:v>
                </c:pt>
                <c:pt idx="344">
                  <c:v>2016.3389456484533</c:v>
                </c:pt>
                <c:pt idx="345">
                  <c:v>2023.6739691817313</c:v>
                </c:pt>
                <c:pt idx="346">
                  <c:v>2031.0090864481554</c:v>
                </c:pt>
                <c:pt idx="347">
                  <c:v>2038.3442969778864</c:v>
                </c:pt>
                <c:pt idx="348">
                  <c:v>2045.6796003034572</c:v>
                </c:pt>
                <c:pt idx="349">
                  <c:v>2053.0149959597607</c:v>
                </c:pt>
                <c:pt idx="350">
                  <c:v>2060.3504834840383</c:v>
                </c:pt>
                <c:pt idx="351">
                  <c:v>2067.6860624158671</c:v>
                </c:pt>
                <c:pt idx="352">
                  <c:v>2075.021732297148</c:v>
                </c:pt>
                <c:pt idx="353">
                  <c:v>2082.3574926720944</c:v>
                </c:pt>
                <c:pt idx="354">
                  <c:v>2089.69334308722</c:v>
                </c:pt>
                <c:pt idx="355">
                  <c:v>2097.0292830913268</c:v>
                </c:pt>
                <c:pt idx="356">
                  <c:v>2104.365312235494</c:v>
                </c:pt>
                <c:pt idx="357">
                  <c:v>2111.7014300730661</c:v>
                </c:pt>
                <c:pt idx="358">
                  <c:v>2119.0376361596409</c:v>
                </c:pt>
                <c:pt idx="359">
                  <c:v>2126.3739300530578</c:v>
                </c:pt>
                <c:pt idx="360">
                  <c:v>2133.710311313388</c:v>
                </c:pt>
                <c:pt idx="361">
                  <c:v>2141.0467795029213</c:v>
                </c:pt>
                <c:pt idx="362">
                  <c:v>2148.383334186155</c:v>
                </c:pt>
                <c:pt idx="363">
                  <c:v>2155.7199749297843</c:v>
                </c:pt>
                <c:pt idx="364">
                  <c:v>2163.056701302688</c:v>
                </c:pt>
                <c:pt idx="365">
                  <c:v>2170.3935128759204</c:v>
                </c:pt>
                <c:pt idx="366">
                  <c:v>2177.7304092226987</c:v>
                </c:pt>
                <c:pt idx="367">
                  <c:v>2185.0673899183917</c:v>
                </c:pt>
                <c:pt idx="368">
                  <c:v>2192.40445454051</c:v>
                </c:pt>
                <c:pt idx="369">
                  <c:v>2199.7416026686933</c:v>
                </c:pt>
                <c:pt idx="370">
                  <c:v>2207.0788338847015</c:v>
                </c:pt>
                <c:pt idx="371">
                  <c:v>2214.4161477724024</c:v>
                </c:pt>
                <c:pt idx="372">
                  <c:v>2221.7535439177618</c:v>
                </c:pt>
                <c:pt idx="373">
                  <c:v>2229.0910219088323</c:v>
                </c:pt>
                <c:pt idx="374">
                  <c:v>2236.4285813357428</c:v>
                </c:pt>
                <c:pt idx="375">
                  <c:v>2243.7662217906882</c:v>
                </c:pt>
                <c:pt idx="376">
                  <c:v>2251.1039428679178</c:v>
                </c:pt>
                <c:pt idx="377">
                  <c:v>2258.4417441637261</c:v>
                </c:pt>
                <c:pt idx="378">
                  <c:v>2265.7796252764424</c:v>
                </c:pt>
                <c:pt idx="379">
                  <c:v>2273.1175858064189</c:v>
                </c:pt>
                <c:pt idx="380">
                  <c:v>2280.4556253560218</c:v>
                </c:pt>
                <c:pt idx="381">
                  <c:v>2287.7937435296208</c:v>
                </c:pt>
                <c:pt idx="382">
                  <c:v>2295.1319399335785</c:v>
                </c:pt>
                <c:pt idx="383">
                  <c:v>2302.47021417624</c:v>
                </c:pt>
                <c:pt idx="384">
                  <c:v>2309.8085658679242</c:v>
                </c:pt>
                <c:pt idx="385">
                  <c:v>2317.1469946209118</c:v>
                </c:pt>
                <c:pt idx="386">
                  <c:v>2324.4855000494367</c:v>
                </c:pt>
                <c:pt idx="387">
                  <c:v>2331.8240817696756</c:v>
                </c:pt>
                <c:pt idx="388">
                  <c:v>2339.1627393997373</c:v>
                </c:pt>
                <c:pt idx="389">
                  <c:v>2346.5014725596552</c:v>
                </c:pt>
                <c:pt idx="390">
                  <c:v>2353.8402808713749</c:v>
                </c:pt>
                <c:pt idx="391">
                  <c:v>2361.1791639587454</c:v>
                </c:pt>
                <c:pt idx="392">
                  <c:v>2368.5181214475106</c:v>
                </c:pt>
                <c:pt idx="393">
                  <c:v>2375.8571529652968</c:v>
                </c:pt>
                <c:pt idx="394">
                  <c:v>2383.1962581416064</c:v>
                </c:pt>
                <c:pt idx="395">
                  <c:v>2390.5354366078068</c:v>
                </c:pt>
                <c:pt idx="396">
                  <c:v>2397.8746879971195</c:v>
                </c:pt>
                <c:pt idx="397">
                  <c:v>2405.214011944614</c:v>
                </c:pt>
                <c:pt idx="398">
                  <c:v>2412.5534080871948</c:v>
                </c:pt>
                <c:pt idx="399">
                  <c:v>2419.8928760635949</c:v>
                </c:pt>
                <c:pt idx="400">
                  <c:v>2427.2324155143651</c:v>
                </c:pt>
                <c:pt idx="401">
                  <c:v>2434.5720260818644</c:v>
                </c:pt>
                <c:pt idx="402">
                  <c:v>2441.9117074102523</c:v>
                </c:pt>
                <c:pt idx="403">
                  <c:v>2449.2514591454778</c:v>
                </c:pt>
                <c:pt idx="404">
                  <c:v>2456.5912809352722</c:v>
                </c:pt>
                <c:pt idx="405">
                  <c:v>2463.9311724291383</c:v>
                </c:pt>
                <c:pt idx="406">
                  <c:v>2471.2711332783429</c:v>
                </c:pt>
                <c:pt idx="407">
                  <c:v>2478.6111631359067</c:v>
                </c:pt>
                <c:pt idx="408">
                  <c:v>2485.9512616565953</c:v>
                </c:pt>
                <c:pt idx="409">
                  <c:v>2493.291428496912</c:v>
                </c:pt>
                <c:pt idx="410">
                  <c:v>2500.6316633150864</c:v>
                </c:pt>
                <c:pt idx="411">
                  <c:v>2507.971965771068</c:v>
                </c:pt>
                <c:pt idx="412">
                  <c:v>2515.3123355265161</c:v>
                </c:pt>
                <c:pt idx="413">
                  <c:v>2522.6527722447913</c:v>
                </c:pt>
                <c:pt idx="414">
                  <c:v>2529.9932755909476</c:v>
                </c:pt>
                <c:pt idx="415">
                  <c:v>2537.3338452317225</c:v>
                </c:pt>
                <c:pt idx="416">
                  <c:v>2544.6744808355302</c:v>
                </c:pt>
                <c:pt idx="417">
                  <c:v>2552.0151820724504</c:v>
                </c:pt>
                <c:pt idx="418">
                  <c:v>2559.3559486142235</c:v>
                </c:pt>
                <c:pt idx="419">
                  <c:v>2566.6967801342385</c:v>
                </c:pt>
                <c:pt idx="420">
                  <c:v>2574.0376763075274</c:v>
                </c:pt>
                <c:pt idx="421">
                  <c:v>2581.3786368107549</c:v>
                </c:pt>
                <c:pt idx="422">
                  <c:v>2588.7196613222118</c:v>
                </c:pt>
                <c:pt idx="423">
                  <c:v>2596.0607495218051</c:v>
                </c:pt>
                <c:pt idx="424">
                  <c:v>2603.4019010910511</c:v>
                </c:pt>
                <c:pt idx="425">
                  <c:v>2610.7431157130668</c:v>
                </c:pt>
                <c:pt idx="426">
                  <c:v>2618.0843930725614</c:v>
                </c:pt>
                <c:pt idx="427">
                  <c:v>2625.4257328558288</c:v>
                </c:pt>
                <c:pt idx="428">
                  <c:v>2632.7671347507389</c:v>
                </c:pt>
                <c:pt idx="429">
                  <c:v>2640.1085984467309</c:v>
                </c:pt>
                <c:pt idx="430">
                  <c:v>2647.4501236348028</c:v>
                </c:pt>
                <c:pt idx="431">
                  <c:v>2654.7917100075069</c:v>
                </c:pt>
                <c:pt idx="432">
                  <c:v>2662.1333572589392</c:v>
                </c:pt>
                <c:pt idx="433">
                  <c:v>2669.4750650847323</c:v>
                </c:pt>
                <c:pt idx="434">
                  <c:v>2676.8168331820484</c:v>
                </c:pt>
                <c:pt idx="435">
                  <c:v>2684.1586612495707</c:v>
                </c:pt>
                <c:pt idx="436">
                  <c:v>2691.5005489874961</c:v>
                </c:pt>
                <c:pt idx="437">
                  <c:v>2698.8424960975271</c:v>
                </c:pt>
                <c:pt idx="438">
                  <c:v>2706.1845022828652</c:v>
                </c:pt>
                <c:pt idx="439">
                  <c:v>2713.5265672482014</c:v>
                </c:pt>
                <c:pt idx="440">
                  <c:v>2720.8686906997104</c:v>
                </c:pt>
                <c:pt idx="441">
                  <c:v>2728.2108723450428</c:v>
                </c:pt>
                <c:pt idx="442">
                  <c:v>2735.5531118933168</c:v>
                </c:pt>
                <c:pt idx="443">
                  <c:v>2742.895409055111</c:v>
                </c:pt>
                <c:pt idx="444">
                  <c:v>2750.2377635424582</c:v>
                </c:pt>
                <c:pt idx="445">
                  <c:v>2757.5801750688365</c:v>
                </c:pt>
                <c:pt idx="446">
                  <c:v>2764.9226433491622</c:v>
                </c:pt>
                <c:pt idx="447">
                  <c:v>2772.2651680997838</c:v>
                </c:pt>
                <c:pt idx="448">
                  <c:v>2779.6077490384732</c:v>
                </c:pt>
                <c:pt idx="449">
                  <c:v>2786.9503858844196</c:v>
                </c:pt>
                <c:pt idx="450">
                  <c:v>2794.293078358221</c:v>
                </c:pt>
                <c:pt idx="451">
                  <c:v>2801.6358261818787</c:v>
                </c:pt>
                <c:pt idx="452">
                  <c:v>2808.9786290787893</c:v>
                </c:pt>
                <c:pt idx="453">
                  <c:v>2816.3214867737374</c:v>
                </c:pt>
                <c:pt idx="454">
                  <c:v>2823.6643989928893</c:v>
                </c:pt>
                <c:pt idx="455">
                  <c:v>2831.0073654637858</c:v>
                </c:pt>
                <c:pt idx="456">
                  <c:v>2838.3503859153343</c:v>
                </c:pt>
                <c:pt idx="457">
                  <c:v>2845.6934600778031</c:v>
                </c:pt>
                <c:pt idx="458">
                  <c:v>2853.0365876828141</c:v>
                </c:pt>
                <c:pt idx="459">
                  <c:v>2860.3797684633359</c:v>
                </c:pt>
                <c:pt idx="460">
                  <c:v>2867.723002153677</c:v>
                </c:pt>
                <c:pt idx="461">
                  <c:v>2875.0662884894791</c:v>
                </c:pt>
                <c:pt idx="462">
                  <c:v>2882.4096272077099</c:v>
                </c:pt>
                <c:pt idx="463">
                  <c:v>2889.753018046657</c:v>
                </c:pt>
                <c:pt idx="464">
                  <c:v>2897.0964607459214</c:v>
                </c:pt>
                <c:pt idx="465">
                  <c:v>2904.4399550464095</c:v>
                </c:pt>
                <c:pt idx="466">
                  <c:v>2911.7835006903288</c:v>
                </c:pt>
                <c:pt idx="467">
                  <c:v>2919.1270974211789</c:v>
                </c:pt>
                <c:pt idx="468">
                  <c:v>2926.470744983746</c:v>
                </c:pt>
                <c:pt idx="469">
                  <c:v>2933.8144431240971</c:v>
                </c:pt>
                <c:pt idx="470">
                  <c:v>2941.1581915895727</c:v>
                </c:pt>
                <c:pt idx="471">
                  <c:v>2948.5019901287801</c:v>
                </c:pt>
                <c:pt idx="472">
                  <c:v>2955.8458384915875</c:v>
                </c:pt>
                <c:pt idx="473">
                  <c:v>2963.1897364291181</c:v>
                </c:pt>
                <c:pt idx="474">
                  <c:v>2970.5336836937427</c:v>
                </c:pt>
                <c:pt idx="475">
                  <c:v>2977.8776800390738</c:v>
                </c:pt>
                <c:pt idx="476">
                  <c:v>2985.2217252199598</c:v>
                </c:pt>
                <c:pt idx="477">
                  <c:v>2992.5658189924779</c:v>
                </c:pt>
                <c:pt idx="478">
                  <c:v>2999.9099611139291</c:v>
                </c:pt>
                <c:pt idx="479">
                  <c:v>3007.2541513428305</c:v>
                </c:pt>
                <c:pt idx="480">
                  <c:v>3014.5983894389101</c:v>
                </c:pt>
                <c:pt idx="481">
                  <c:v>3021.9426751631008</c:v>
                </c:pt>
                <c:pt idx="482">
                  <c:v>3029.2870082775344</c:v>
                </c:pt>
                <c:pt idx="483">
                  <c:v>3036.6313885455343</c:v>
                </c:pt>
                <c:pt idx="484">
                  <c:v>3043.975815731611</c:v>
                </c:pt>
                <c:pt idx="485">
                  <c:v>3051.320289601455</c:v>
                </c:pt>
                <c:pt idx="486">
                  <c:v>3058.6648099219315</c:v>
                </c:pt>
                <c:pt idx="487">
                  <c:v>3066.0093764610742</c:v>
                </c:pt>
                <c:pt idx="488">
                  <c:v>3073.3539889880799</c:v>
                </c:pt>
                <c:pt idx="489">
                  <c:v>3080.698647273302</c:v>
                </c:pt>
                <c:pt idx="490">
                  <c:v>3088.0433510882444</c:v>
                </c:pt>
                <c:pt idx="491">
                  <c:v>3095.3881002055568</c:v>
                </c:pt>
                <c:pt idx="492">
                  <c:v>3102.7328943990278</c:v>
                </c:pt>
                <c:pt idx="493">
                  <c:v>3110.0777334435797</c:v>
                </c:pt>
                <c:pt idx="494">
                  <c:v>3117.4226171152632</c:v>
                </c:pt>
                <c:pt idx="495">
                  <c:v>3124.7675451912505</c:v>
                </c:pt>
                <c:pt idx="496">
                  <c:v>3132.1125174498306</c:v>
                </c:pt>
                <c:pt idx="497">
                  <c:v>3139.4575336704038</c:v>
                </c:pt>
                <c:pt idx="498">
                  <c:v>3146.8025936334752</c:v>
                </c:pt>
                <c:pt idx="499">
                  <c:v>3154.1476971206503</c:v>
                </c:pt>
                <c:pt idx="500">
                  <c:v>3161.4928439146279</c:v>
                </c:pt>
                <c:pt idx="501">
                  <c:v>3168.8380337991957</c:v>
                </c:pt>
                <c:pt idx="502">
                  <c:v>3176.1832665592251</c:v>
                </c:pt>
                <c:pt idx="503">
                  <c:v>3183.5285419806651</c:v>
                </c:pt>
                <c:pt idx="504">
                  <c:v>3190.8738598505365</c:v>
                </c:pt>
                <c:pt idx="505">
                  <c:v>3198.2192199569272</c:v>
                </c:pt>
                <c:pt idx="506">
                  <c:v>3205.5646220889867</c:v>
                </c:pt>
                <c:pt idx="507">
                  <c:v>3212.9100660369204</c:v>
                </c:pt>
                <c:pt idx="508">
                  <c:v>3220.2555515919844</c:v>
                </c:pt>
                <c:pt idx="509">
                  <c:v>3227.6010785464809</c:v>
                </c:pt>
                <c:pt idx="510">
                  <c:v>3234.9466466937524</c:v>
                </c:pt>
                <c:pt idx="511">
                  <c:v>3242.2922558281757</c:v>
                </c:pt>
                <c:pt idx="512">
                  <c:v>3249.6379057451577</c:v>
                </c:pt>
                <c:pt idx="513">
                  <c:v>3256.9835962411298</c:v>
                </c:pt>
                <c:pt idx="514">
                  <c:v>3264.3293271135426</c:v>
                </c:pt>
                <c:pt idx="515">
                  <c:v>3271.675098160862</c:v>
                </c:pt>
                <c:pt idx="516">
                  <c:v>3279.0209091825618</c:v>
                </c:pt>
                <c:pt idx="517">
                  <c:v>3286.3667599791211</c:v>
                </c:pt>
                <c:pt idx="518">
                  <c:v>3293.7126503520167</c:v>
                </c:pt>
                <c:pt idx="519">
                  <c:v>3301.0585801037205</c:v>
                </c:pt>
                <c:pt idx="520">
                  <c:v>3308.404549037693</c:v>
                </c:pt>
                <c:pt idx="521">
                  <c:v>3315.7505569583786</c:v>
                </c:pt>
                <c:pt idx="522">
                  <c:v>3323.0966036712011</c:v>
                </c:pt>
                <c:pt idx="523">
                  <c:v>3330.4426889825581</c:v>
                </c:pt>
                <c:pt idx="524">
                  <c:v>3337.7888126998164</c:v>
                </c:pt>
                <c:pt idx="525">
                  <c:v>3345.1349746313072</c:v>
                </c:pt>
                <c:pt idx="526">
                  <c:v>3352.4811745863212</c:v>
                </c:pt>
                <c:pt idx="527">
                  <c:v>3359.8274123751039</c:v>
                </c:pt>
                <c:pt idx="528">
                  <c:v>3367.1736878088504</c:v>
                </c:pt>
                <c:pt idx="529">
                  <c:v>3374.5200006997011</c:v>
                </c:pt>
                <c:pt idx="530">
                  <c:v>3381.866350860736</c:v>
                </c:pt>
                <c:pt idx="531">
                  <c:v>3389.2127381059718</c:v>
                </c:pt>
                <c:pt idx="532">
                  <c:v>3396.5591622503548</c:v>
                </c:pt>
                <c:pt idx="533">
                  <c:v>3403.9056231097588</c:v>
                </c:pt>
                <c:pt idx="534">
                  <c:v>3411.252120500978</c:v>
                </c:pt>
                <c:pt idx="535">
                  <c:v>3418.598654241724</c:v>
                </c:pt>
                <c:pt idx="536">
                  <c:v>3425.9452241506206</c:v>
                </c:pt>
                <c:pt idx="537">
                  <c:v>3433.2918300471988</c:v>
                </c:pt>
                <c:pt idx="538">
                  <c:v>3440.6384717518936</c:v>
                </c:pt>
                <c:pt idx="539">
                  <c:v>3447.9851490860374</c:v>
                </c:pt>
                <c:pt idx="540">
                  <c:v>3455.3318618718577</c:v>
                </c:pt>
                <c:pt idx="541">
                  <c:v>3462.6786099324709</c:v>
                </c:pt>
                <c:pt idx="542">
                  <c:v>3470.0253930918784</c:v>
                </c:pt>
                <c:pt idx="543">
                  <c:v>3477.3722111749626</c:v>
                </c:pt>
                <c:pt idx="544">
                  <c:v>3484.7190640074814</c:v>
                </c:pt>
                <c:pt idx="545">
                  <c:v>3492.0659514160657</c:v>
                </c:pt>
                <c:pt idx="546">
                  <c:v>3499.4128732282124</c:v>
                </c:pt>
                <c:pt idx="547">
                  <c:v>3506.7598292722823</c:v>
                </c:pt>
                <c:pt idx="548">
                  <c:v>3514.106819377494</c:v>
                </c:pt>
                <c:pt idx="549">
                  <c:v>3521.4538433739217</c:v>
                </c:pt>
                <c:pt idx="550">
                  <c:v>3528.8009010924884</c:v>
                </c:pt>
                <c:pt idx="551">
                  <c:v>3536.1479923649636</c:v>
                </c:pt>
                <c:pt idx="552">
                  <c:v>3543.4951170239583</c:v>
                </c:pt>
                <c:pt idx="553">
                  <c:v>3550.8422749029205</c:v>
                </c:pt>
                <c:pt idx="554">
                  <c:v>3558.1894658361311</c:v>
                </c:pt>
                <c:pt idx="555">
                  <c:v>3565.5366896587007</c:v>
                </c:pt>
                <c:pt idx="556">
                  <c:v>3572.8839462065639</c:v>
                </c:pt>
                <c:pt idx="557">
                  <c:v>3580.2312353164757</c:v>
                </c:pt>
                <c:pt idx="558">
                  <c:v>3587.5785568260085</c:v>
                </c:pt>
                <c:pt idx="559">
                  <c:v>3594.9259105735464</c:v>
                </c:pt>
                <c:pt idx="560">
                  <c:v>3602.2732963982817</c:v>
                </c:pt>
                <c:pt idx="561">
                  <c:v>3609.620714140211</c:v>
                </c:pt>
                <c:pt idx="562">
                  <c:v>3616.968163640131</c:v>
                </c:pt>
                <c:pt idx="563">
                  <c:v>3624.315644739635</c:v>
                </c:pt>
                <c:pt idx="564">
                  <c:v>3631.6631572811079</c:v>
                </c:pt>
                <c:pt idx="565">
                  <c:v>3639.010701107723</c:v>
                </c:pt>
                <c:pt idx="566">
                  <c:v>3646.3582760634376</c:v>
                </c:pt>
                <c:pt idx="567">
                  <c:v>3653.7058819929894</c:v>
                </c:pt>
                <c:pt idx="568">
                  <c:v>3661.0535187418923</c:v>
                </c:pt>
                <c:pt idx="569">
                  <c:v>3668.4011861564327</c:v>
                </c:pt>
                <c:pt idx="570">
                  <c:v>3675.7488840836659</c:v>
                </c:pt>
                <c:pt idx="571">
                  <c:v>3683.0966123714115</c:v>
                </c:pt>
                <c:pt idx="572">
                  <c:v>3690.4443708682497</c:v>
                </c:pt>
                <c:pt idx="573">
                  <c:v>3697.7921594235186</c:v>
                </c:pt>
                <c:pt idx="574">
                  <c:v>3705.1399778873083</c:v>
                </c:pt>
                <c:pt idx="575">
                  <c:v>3712.4878261104591</c:v>
                </c:pt>
                <c:pt idx="576">
                  <c:v>3719.8357039445573</c:v>
                </c:pt>
                <c:pt idx="577">
                  <c:v>3727.1836112419301</c:v>
                </c:pt>
                <c:pt idx="578">
                  <c:v>3734.531547855644</c:v>
                </c:pt>
                <c:pt idx="579">
                  <c:v>3741.8795136394992</c:v>
                </c:pt>
                <c:pt idx="580">
                  <c:v>3749.227508448027</c:v>
                </c:pt>
                <c:pt idx="581">
                  <c:v>3756.5755321364859</c:v>
                </c:pt>
                <c:pt idx="582">
                  <c:v>3763.9235845608578</c:v>
                </c:pt>
                <c:pt idx="583">
                  <c:v>3771.2716655778445</c:v>
                </c:pt>
                <c:pt idx="584">
                  <c:v>3778.6197750448641</c:v>
                </c:pt>
                <c:pt idx="585">
                  <c:v>3785.9679128200469</c:v>
                </c:pt>
                <c:pt idx="586">
                  <c:v>3793.3160787622328</c:v>
                </c:pt>
                <c:pt idx="587">
                  <c:v>3800.6642727309672</c:v>
                </c:pt>
                <c:pt idx="588">
                  <c:v>3808.0124945864968</c:v>
                </c:pt>
                <c:pt idx="589">
                  <c:v>3815.3607441897675</c:v>
                </c:pt>
                <c:pt idx="590">
                  <c:v>3822.7090214024197</c:v>
                </c:pt>
                <c:pt idx="591">
                  <c:v>3830.0573260867855</c:v>
                </c:pt>
                <c:pt idx="592">
                  <c:v>3837.4056581058844</c:v>
                </c:pt>
                <c:pt idx="593">
                  <c:v>3844.7540173234215</c:v>
                </c:pt>
                <c:pt idx="594">
                  <c:v>3852.102403603782</c:v>
                </c:pt>
                <c:pt idx="595">
                  <c:v>3859.4508168120287</c:v>
                </c:pt>
                <c:pt idx="596">
                  <c:v>3866.7992568138998</c:v>
                </c:pt>
                <c:pt idx="597">
                  <c:v>3874.1477234758031</c:v>
                </c:pt>
                <c:pt idx="598">
                  <c:v>3881.4962166648147</c:v>
                </c:pt>
                <c:pt idx="599">
                  <c:v>3888.8447362486745</c:v>
                </c:pt>
                <c:pt idx="600">
                  <c:v>3896.1932820957832</c:v>
                </c:pt>
              </c:numCache>
            </c:numRef>
          </c:xVal>
          <c:yVal>
            <c:numRef>
              <c:f>針路制御!$N$3:$N$603</c:f>
              <c:numCache>
                <c:formatCode>0.0_ </c:formatCode>
                <c:ptCount val="601"/>
                <c:pt idx="0" formatCode="General">
                  <c:v>0</c:v>
                </c:pt>
                <c:pt idx="1">
                  <c:v>8.4883333333333333</c:v>
                </c:pt>
                <c:pt idx="2">
                  <c:v>16.976666666666667</c:v>
                </c:pt>
                <c:pt idx="3">
                  <c:v>25.464999717727906</c:v>
                </c:pt>
                <c:pt idx="4">
                  <c:v>33.953330519031539</c:v>
                </c:pt>
                <c:pt idx="5">
                  <c:v>42.441653757784302</c:v>
                </c:pt>
                <c:pt idx="6">
                  <c:v>50.929959143397873</c:v>
                </c:pt>
                <c:pt idx="7">
                  <c:v>59.418229802278141</c:v>
                </c:pt>
                <c:pt idx="8">
                  <c:v>67.906440699575199</c:v>
                </c:pt>
                <c:pt idx="9">
                  <c:v>76.39455708759607</c:v>
                </c:pt>
                <c:pt idx="10">
                  <c:v>84.882532980603045</c:v>
                </c:pt>
                <c:pt idx="11">
                  <c:v>93.370309655743824</c:v>
                </c:pt>
                <c:pt idx="12">
                  <c:v>101.85781417988615</c:v>
                </c:pt>
                <c:pt idx="13">
                  <c:v>110.34495796215775</c:v>
                </c:pt>
                <c:pt idx="14">
                  <c:v>118.83163533202344</c:v>
                </c:pt>
                <c:pt idx="15">
                  <c:v>127.31772214276377</c:v>
                </c:pt>
                <c:pt idx="16">
                  <c:v>135.80307440036427</c:v>
                </c:pt>
                <c:pt idx="17">
                  <c:v>144.28752691759232</c:v>
                </c:pt>
                <c:pt idx="18">
                  <c:v>152.77089199329293</c:v>
                </c:pt>
                <c:pt idx="19">
                  <c:v>161.25295811691626</c:v>
                </c:pt>
                <c:pt idx="20">
                  <c:v>169.73348869832981</c:v>
                </c:pt>
                <c:pt idx="21">
                  <c:v>178.2122208230104</c:v>
                </c:pt>
                <c:pt idx="22">
                  <c:v>186.68886403275351</c:v>
                </c:pt>
                <c:pt idx="23">
                  <c:v>195.16309913208113</c:v>
                </c:pt>
                <c:pt idx="24">
                  <c:v>203.6345770205738</c:v>
                </c:pt>
                <c:pt idx="25">
                  <c:v>212.10291755139744</c:v>
                </c:pt>
                <c:pt idx="26">
                  <c:v>220.56770841634071</c:v>
                </c:pt>
                <c:pt idx="27">
                  <c:v>229.0285040577248</c:v>
                </c:pt>
                <c:pt idx="28">
                  <c:v>237.4848246075934</c:v>
                </c:pt>
                <c:pt idx="29">
                  <c:v>245.93615485463658</c:v>
                </c:pt>
                <c:pt idx="30">
                  <c:v>254.38194323934903</c:v>
                </c:pt>
                <c:pt idx="31">
                  <c:v>262.82160087796859</c:v>
                </c:pt>
                <c:pt idx="32">
                  <c:v>271.25450061578726</c:v>
                </c:pt>
                <c:pt idx="33">
                  <c:v>279.67997611047213</c:v>
                </c:pt>
                <c:pt idx="34">
                  <c:v>288.09732094607949</c:v>
                </c:pt>
                <c:pt idx="35">
                  <c:v>296.50578777848892</c:v>
                </c:pt>
                <c:pt idx="36">
                  <c:v>304.90458751302884</c:v>
                </c:pt>
                <c:pt idx="37">
                  <c:v>313.29288851345547</c:v>
                </c:pt>
                <c:pt idx="38">
                  <c:v>321.66981584613728</c:v>
                </c:pt>
                <c:pt idx="39">
                  <c:v>330.03445055899846</c:v>
                </c:pt>
                <c:pt idx="40">
                  <c:v>338.38582899616119</c:v>
                </c:pt>
                <c:pt idx="41">
                  <c:v>346.72294214926615</c:v>
                </c:pt>
                <c:pt idx="42">
                  <c:v>355.04473504648666</c:v>
                </c:pt>
                <c:pt idx="43">
                  <c:v>363.35014603757628</c:v>
                </c:pt>
                <c:pt idx="44">
                  <c:v>371.63810977636882</c:v>
                </c:pt>
                <c:pt idx="45">
                  <c:v>379.90755972042734</c:v>
                </c:pt>
                <c:pt idx="46">
                  <c:v>388.1574304529621</c:v>
                </c:pt>
                <c:pt idx="47">
                  <c:v>396.38665983197728</c:v>
                </c:pt>
                <c:pt idx="48">
                  <c:v>404.59419096475972</c:v>
                </c:pt>
                <c:pt idx="49">
                  <c:v>412.77897400639887</c:v>
                </c:pt>
                <c:pt idx="50">
                  <c:v>420.93996779519864</c:v>
                </c:pt>
                <c:pt idx="51">
                  <c:v>429.07614133781254</c:v>
                </c:pt>
                <c:pt idx="52">
                  <c:v>437.18647514967904</c:v>
                </c:pt>
                <c:pt idx="53">
                  <c:v>445.26996246501852</c:v>
                </c:pt>
                <c:pt idx="54">
                  <c:v>453.32561032679843</c:v>
                </c:pt>
                <c:pt idx="55">
                  <c:v>461.35244057039159</c:v>
                </c:pt>
                <c:pt idx="56">
                  <c:v>469.34949070991416</c:v>
                </c:pt>
                <c:pt idx="57">
                  <c:v>477.31581473841504</c:v>
                </c:pt>
                <c:pt idx="58">
                  <c:v>485.25048385186398</c:v>
                </c:pt>
                <c:pt idx="59">
                  <c:v>493.15258710514337</c:v>
                </c:pt>
                <c:pt idx="60">
                  <c:v>501.02123201118451</c:v>
                </c:pt>
                <c:pt idx="61">
                  <c:v>508.85554508958757</c:v>
                </c:pt>
                <c:pt idx="62">
                  <c:v>516.65467237463304</c:v>
                </c:pt>
                <c:pt idx="63">
                  <c:v>524.41777988653291</c:v>
                </c:pt>
                <c:pt idx="64">
                  <c:v>532.14405407180982</c:v>
                </c:pt>
                <c:pt idx="65">
                  <c:v>539.83270222103272</c:v>
                </c:pt>
                <c:pt idx="66">
                  <c:v>547.48295286436849</c:v>
                </c:pt>
                <c:pt idx="67">
                  <c:v>555.09405615161916</c:v>
                </c:pt>
                <c:pt idx="68">
                  <c:v>562.66528422598446</c:v>
                </c:pt>
                <c:pt idx="69">
                  <c:v>570.19593158976647</c:v>
                </c:pt>
                <c:pt idx="70">
                  <c:v>577.68531546225915</c:v>
                </c:pt>
                <c:pt idx="71">
                  <c:v>585.13277613631271</c:v>
                </c:pt>
                <c:pt idx="72">
                  <c:v>592.53767733430777</c:v>
                </c:pt>
                <c:pt idx="73">
                  <c:v>599.89940656566034</c:v>
                </c:pt>
                <c:pt idx="74">
                  <c:v>607.21737548819601</c:v>
                </c:pt>
                <c:pt idx="75">
                  <c:v>614.49102027485412</c:v>
                </c:pt>
                <c:pt idx="76">
                  <c:v>621.7198019858015</c:v>
                </c:pt>
                <c:pt idx="77">
                  <c:v>628.90320696332196</c:v>
                </c:pt>
                <c:pt idx="78">
                  <c:v>636.04074724383236</c:v>
                </c:pt>
                <c:pt idx="79">
                  <c:v>643.13196095173453</c:v>
                </c:pt>
                <c:pt idx="80">
                  <c:v>650.17641269902788</c:v>
                </c:pt>
                <c:pt idx="81">
                  <c:v>657.17369398867663</c:v>
                </c:pt>
                <c:pt idx="82">
                  <c:v>664.12342362169147</c:v>
                </c:pt>
                <c:pt idx="83">
                  <c:v>671.02524810540979</c:v>
                </c:pt>
                <c:pt idx="84">
                  <c:v>677.87884206490628</c:v>
                </c:pt>
                <c:pt idx="85">
                  <c:v>684.68390865225376</c:v>
                </c:pt>
                <c:pt idx="86">
                  <c:v>691.44017995303716</c:v>
                </c:pt>
                <c:pt idx="87">
                  <c:v>698.14741739385045</c:v>
                </c:pt>
                <c:pt idx="88">
                  <c:v>704.80541214000925</c:v>
                </c:pt>
                <c:pt idx="89">
                  <c:v>711.41398548577615</c:v>
                </c:pt>
                <c:pt idx="90">
                  <c:v>717.97298923790061</c:v>
                </c:pt>
                <c:pt idx="91">
                  <c:v>724.48230608756762</c:v>
                </c:pt>
                <c:pt idx="92">
                  <c:v>730.94184996777585</c:v>
                </c:pt>
                <c:pt idx="93">
                  <c:v>737.35156639461945</c:v>
                </c:pt>
                <c:pt idx="94">
                  <c:v>743.71143279197611</c:v>
                </c:pt>
                <c:pt idx="95">
                  <c:v>750.02145879297666</c:v>
                </c:pt>
                <c:pt idx="96">
                  <c:v>756.28168652864451</c:v>
                </c:pt>
                <c:pt idx="97">
                  <c:v>762.49219087770655</c:v>
                </c:pt>
                <c:pt idx="98">
                  <c:v>768.65307969540345</c:v>
                </c:pt>
                <c:pt idx="99">
                  <c:v>774.76449401454317</c:v>
                </c:pt>
                <c:pt idx="100">
                  <c:v>780.8266082102698</c:v>
                </c:pt>
                <c:pt idx="101">
                  <c:v>786.83963012562072</c:v>
                </c:pt>
                <c:pt idx="102">
                  <c:v>792.80380116371055</c:v>
                </c:pt>
                <c:pt idx="103">
                  <c:v>798.71939633563375</c:v>
                </c:pt>
                <c:pt idx="104">
                  <c:v>804.5867242636117</c:v>
                </c:pt>
                <c:pt idx="105">
                  <c:v>810.4061271346593</c:v>
                </c:pt>
                <c:pt idx="106">
                  <c:v>816.17798060070015</c:v>
                </c:pt>
                <c:pt idx="107">
                  <c:v>821.90269362506501</c:v>
                </c:pt>
                <c:pt idx="108">
                  <c:v>827.58070827797508</c:v>
                </c:pt>
                <c:pt idx="109">
                  <c:v>833.21249946546334</c:v>
                </c:pt>
                <c:pt idx="110">
                  <c:v>838.79857459840525</c:v>
                </c:pt>
                <c:pt idx="111">
                  <c:v>844.3394731885104</c:v>
                </c:pt>
                <c:pt idx="112">
                  <c:v>849.83576637798569</c:v>
                </c:pt>
                <c:pt idx="113">
                  <c:v>855.28805639358984</c:v>
                </c:pt>
                <c:pt idx="114">
                  <c:v>860.69697593844376</c:v>
                </c:pt>
                <c:pt idx="115">
                  <c:v>866.06318749529009</c:v>
                </c:pt>
                <c:pt idx="116">
                  <c:v>871.38738255158103</c:v>
                </c:pt>
                <c:pt idx="117">
                  <c:v>876.67028074969869</c:v>
                </c:pt>
                <c:pt idx="118">
                  <c:v>881.91262895394368</c:v>
                </c:pt>
                <c:pt idx="119">
                  <c:v>887.11520023110756</c:v>
                </c:pt>
                <c:pt idx="120">
                  <c:v>892.27879274870702</c:v>
                </c:pt>
                <c:pt idx="121">
                  <c:v>897.4042286001843</c:v>
                </c:pt>
                <c:pt idx="122">
                  <c:v>902.49235253675101</c:v>
                </c:pt>
                <c:pt idx="123">
                  <c:v>907.54403062496613</c:v>
                </c:pt>
                <c:pt idx="124">
                  <c:v>912.56014882259308</c:v>
                </c:pt>
                <c:pt idx="125">
                  <c:v>917.54161148709022</c:v>
                </c:pt>
                <c:pt idx="126">
                  <c:v>922.48933979427989</c:v>
                </c:pt>
                <c:pt idx="127">
                  <c:v>927.40427010985809</c:v>
                </c:pt>
                <c:pt idx="128">
                  <c:v>932.2873522789929</c:v>
                </c:pt>
                <c:pt idx="129">
                  <c:v>937.13954786418526</c:v>
                </c:pt>
                <c:pt idx="130">
                  <c:v>941.96182833054661</c:v>
                </c:pt>
                <c:pt idx="131">
                  <c:v>946.75517318390291</c:v>
                </c:pt>
                <c:pt idx="132">
                  <c:v>951.52056806679366</c:v>
                </c:pt>
                <c:pt idx="133">
                  <c:v>956.25900281417807</c:v>
                </c:pt>
                <c:pt idx="134">
                  <c:v>960.97146950013416</c:v>
                </c:pt>
                <c:pt idx="135">
                  <c:v>965.65896047066815</c:v>
                </c:pt>
                <c:pt idx="136">
                  <c:v>970.32246634950195</c:v>
                </c:pt>
                <c:pt idx="137">
                  <c:v>974.96297406461576</c:v>
                </c:pt>
                <c:pt idx="138">
                  <c:v>979.58146486853639</c:v>
                </c:pt>
                <c:pt idx="139">
                  <c:v>984.17891239402627</c:v>
                </c:pt>
                <c:pt idx="140">
                  <c:v>988.75628074703957</c:v>
                </c:pt>
                <c:pt idx="141">
                  <c:v>993.31452261682693</c:v>
                </c:pt>
                <c:pt idx="142">
                  <c:v>997.85457746278939</c:v>
                </c:pt>
                <c:pt idx="143">
                  <c:v>1002.3773697481341</c:v>
                </c:pt>
                <c:pt idx="144">
                  <c:v>1006.8838072433892</c:v>
                </c:pt>
                <c:pt idx="145">
                  <c:v>1011.3747794127536</c:v>
                </c:pt>
                <c:pt idx="146">
                  <c:v>1015.8511558831252</c:v>
                </c:pt>
                <c:pt idx="147">
                  <c:v>1020.3137850040921</c:v>
                </c:pt>
                <c:pt idx="148">
                  <c:v>1024.7634925168902</c:v>
                </c:pt>
                <c:pt idx="149">
                  <c:v>1029.2010803304372</c:v>
                </c:pt>
                <c:pt idx="150">
                  <c:v>1033.6273253995269</c:v>
                </c:pt>
                <c:pt idx="151">
                  <c:v>1038.042978733436</c:v>
                </c:pt>
                <c:pt idx="152">
                  <c:v>1042.4487645250579</c:v>
                </c:pt>
                <c:pt idx="153">
                  <c:v>1046.845379408564</c:v>
                </c:pt>
                <c:pt idx="154">
                  <c:v>1051.2334918377762</c:v>
                </c:pt>
                <c:pt idx="155">
                  <c:v>1055.6137415937053</c:v>
                </c:pt>
                <c:pt idx="156">
                  <c:v>1059.9867394243597</c:v>
                </c:pt>
                <c:pt idx="157">
                  <c:v>1064.3530668078281</c:v>
                </c:pt>
                <c:pt idx="158">
                  <c:v>1068.7132758387536</c:v>
                </c:pt>
                <c:pt idx="159">
                  <c:v>1073.0678892441179</c:v>
                </c:pt>
                <c:pt idx="160">
                  <c:v>1077.41740051088</c:v>
                </c:pt>
                <c:pt idx="161">
                  <c:v>1081.7622741350324</c:v>
                </c:pt>
                <c:pt idx="162">
                  <c:v>1086.1029459752683</c:v>
                </c:pt>
                <c:pt idx="163">
                  <c:v>1090.4398237115447</c:v>
                </c:pt>
                <c:pt idx="164">
                  <c:v>1094.7732874057945</c:v>
                </c:pt>
                <c:pt idx="165">
                  <c:v>1099.1036901779562</c:v>
                </c:pt>
                <c:pt idx="166">
                  <c:v>1103.4313589683522</c:v>
                </c:pt>
                <c:pt idx="167">
                  <c:v>1107.7565953111998</c:v>
                </c:pt>
                <c:pt idx="168">
                  <c:v>1112.0796761781771</c:v>
                </c:pt>
                <c:pt idx="169">
                  <c:v>1116.4008549186858</c:v>
                </c:pt>
                <c:pt idx="170">
                  <c:v>1120.7203622616528</c:v>
                </c:pt>
                <c:pt idx="171">
                  <c:v>1125.0384072521695</c:v>
                </c:pt>
                <c:pt idx="172">
                  <c:v>1129.3551783010835</c:v>
                </c:pt>
                <c:pt idx="173">
                  <c:v>1133.6708443227344</c:v>
                </c:pt>
                <c:pt idx="174">
                  <c:v>1137.9855557590245</c:v>
                </c:pt>
                <c:pt idx="175">
                  <c:v>1142.2994456774998</c:v>
                </c:pt>
                <c:pt idx="176">
                  <c:v>1146.6126308732667</c:v>
                </c:pt>
                <c:pt idx="177">
                  <c:v>1150.9252129728384</c:v>
                </c:pt>
                <c:pt idx="178">
                  <c:v>1155.2372795199076</c:v>
                </c:pt>
                <c:pt idx="179">
                  <c:v>1159.5489050305428</c:v>
                </c:pt>
                <c:pt idx="180">
                  <c:v>1163.8601520389263</c:v>
                </c:pt>
                <c:pt idx="181">
                  <c:v>1168.1710721173952</c:v>
                </c:pt>
                <c:pt idx="182">
                  <c:v>1172.4817068623827</c:v>
                </c:pt>
                <c:pt idx="183">
                  <c:v>1176.792088847928</c:v>
                </c:pt>
                <c:pt idx="184">
                  <c:v>1181.1022425415611</c:v>
                </c:pt>
                <c:pt idx="185">
                  <c:v>1185.4121851806394</c:v>
                </c:pt>
                <c:pt idx="186">
                  <c:v>1189.7219276097896</c:v>
                </c:pt>
                <c:pt idx="187">
                  <c:v>1194.0314750767816</c:v>
                </c:pt>
                <c:pt idx="188">
                  <c:v>1198.3408279914513</c:v>
                </c:pt>
                <c:pt idx="189">
                  <c:v>1202.6499826615088</c:v>
                </c:pt>
                <c:pt idx="190">
                  <c:v>1206.958931973566</c:v>
                </c:pt>
                <c:pt idx="191">
                  <c:v>1211.2676660347831</c:v>
                </c:pt>
                <c:pt idx="192">
                  <c:v>1215.5761727885422</c:v>
                </c:pt>
                <c:pt idx="193">
                  <c:v>1219.8844386091037</c:v>
                </c:pt>
                <c:pt idx="194">
                  <c:v>1224.1924489099574</c:v>
                </c:pt>
                <c:pt idx="195">
                  <c:v>1228.5001887193332</c:v>
                </c:pt>
                <c:pt idx="196">
                  <c:v>1232.8076432476032</c:v>
                </c:pt>
                <c:pt idx="197">
                  <c:v>1237.1147985018747</c:v>
                </c:pt>
                <c:pt idx="198">
                  <c:v>1241.4216419522036</c:v>
                </c:pt>
                <c:pt idx="199">
                  <c:v>1245.7281632461913</c:v>
                </c:pt>
                <c:pt idx="200">
                  <c:v>1250.0343520835152</c:v>
                </c:pt>
                <c:pt idx="201">
                  <c:v>1254.3402101116649</c:v>
                </c:pt>
                <c:pt idx="202">
                  <c:v>1258.6457389693724</c:v>
                </c:pt>
                <c:pt idx="203">
                  <c:v>1262.9509402856486</c:v>
                </c:pt>
                <c:pt idx="204">
                  <c:v>1267.2558156814866</c:v>
                </c:pt>
                <c:pt idx="205">
                  <c:v>1271.5603667699004</c:v>
                </c:pt>
                <c:pt idx="206">
                  <c:v>1275.8645951559636</c:v>
                </c:pt>
                <c:pt idx="207">
                  <c:v>1280.1685024368487</c:v>
                </c:pt>
                <c:pt idx="208">
                  <c:v>1284.4720902018653</c:v>
                </c:pt>
                <c:pt idx="209">
                  <c:v>1288.7753600324977</c:v>
                </c:pt>
                <c:pt idx="210">
                  <c:v>1293.0783135024442</c:v>
                </c:pt>
                <c:pt idx="211">
                  <c:v>1297.3809521776539</c:v>
                </c:pt>
                <c:pt idx="212">
                  <c:v>1301.6832776163651</c:v>
                </c:pt>
                <c:pt idx="213">
                  <c:v>1305.9852913691429</c:v>
                </c:pt>
                <c:pt idx="214">
                  <c:v>1310.286994978916</c:v>
                </c:pt>
                <c:pt idx="215">
                  <c:v>1314.5883899810146</c:v>
                </c:pt>
                <c:pt idx="216">
                  <c:v>1318.8894779032071</c:v>
                </c:pt>
                <c:pt idx="217">
                  <c:v>1323.1902602657367</c:v>
                </c:pt>
                <c:pt idx="218">
                  <c:v>1327.4907385813588</c:v>
                </c:pt>
                <c:pt idx="219">
                  <c:v>1331.7909143553766</c:v>
                </c:pt>
                <c:pt idx="220">
                  <c:v>1336.0907890856779</c:v>
                </c:pt>
                <c:pt idx="221">
                  <c:v>1340.3903642627715</c:v>
                </c:pt>
                <c:pt idx="222">
                  <c:v>1344.6896413698228</c:v>
                </c:pt>
                <c:pt idx="223">
                  <c:v>1348.9886218826896</c:v>
                </c:pt>
                <c:pt idx="224">
                  <c:v>1353.2873072699579</c:v>
                </c:pt>
                <c:pt idx="225">
                  <c:v>1357.5856989929773</c:v>
                </c:pt>
                <c:pt idx="226">
                  <c:v>1361.8837985058967</c:v>
                </c:pt>
                <c:pt idx="227">
                  <c:v>1366.1816072556985</c:v>
                </c:pt>
                <c:pt idx="228">
                  <c:v>1370.4791266822344</c:v>
                </c:pt>
                <c:pt idx="229">
                  <c:v>1374.7763582182599</c:v>
                </c:pt>
                <c:pt idx="230">
                  <c:v>1379.0733032894689</c:v>
                </c:pt>
                <c:pt idx="231">
                  <c:v>1383.3699633145284</c:v>
                </c:pt>
                <c:pt idx="232">
                  <c:v>1387.6663397051123</c:v>
                </c:pt>
                <c:pt idx="233">
                  <c:v>1391.962433865936</c:v>
                </c:pt>
                <c:pt idx="234">
                  <c:v>1396.2582471947901</c:v>
                </c:pt>
                <c:pt idx="235">
                  <c:v>1400.5537810825747</c:v>
                </c:pt>
                <c:pt idx="236">
                  <c:v>1404.8490369133322</c:v>
                </c:pt>
                <c:pt idx="237">
                  <c:v>1409.1440160642815</c:v>
                </c:pt>
                <c:pt idx="238">
                  <c:v>1413.4387199058513</c:v>
                </c:pt>
                <c:pt idx="239">
                  <c:v>1417.7331498017127</c:v>
                </c:pt>
                <c:pt idx="240">
                  <c:v>1422.0273071088127</c:v>
                </c:pt>
                <c:pt idx="241">
                  <c:v>1426.3211931774069</c:v>
                </c:pt>
                <c:pt idx="242">
                  <c:v>1430.6148093510924</c:v>
                </c:pt>
                <c:pt idx="243">
                  <c:v>1434.9081569668397</c:v>
                </c:pt>
                <c:pt idx="244">
                  <c:v>1439.201237355026</c:v>
                </c:pt>
                <c:pt idx="245">
                  <c:v>1443.4940518394669</c:v>
                </c:pt>
                <c:pt idx="246">
                  <c:v>1447.7866017374483</c:v>
                </c:pt>
                <c:pt idx="247">
                  <c:v>1452.0788883597586</c:v>
                </c:pt>
                <c:pt idx="248">
                  <c:v>1456.3709130107204</c:v>
                </c:pt>
                <c:pt idx="249">
                  <c:v>1460.6626769882225</c:v>
                </c:pt>
                <c:pt idx="250">
                  <c:v>1464.9541815837504</c:v>
                </c:pt>
                <c:pt idx="251">
                  <c:v>1469.2454280824184</c:v>
                </c:pt>
                <c:pt idx="252">
                  <c:v>1473.5364177630008</c:v>
                </c:pt>
                <c:pt idx="253">
                  <c:v>1477.8271518979625</c:v>
                </c:pt>
                <c:pt idx="254">
                  <c:v>1482.1176317534896</c:v>
                </c:pt>
                <c:pt idx="255">
                  <c:v>1486.4078585895213</c:v>
                </c:pt>
                <c:pt idx="256">
                  <c:v>1490.6978336597792</c:v>
                </c:pt>
                <c:pt idx="257">
                  <c:v>1494.9875582117982</c:v>
                </c:pt>
                <c:pt idx="258">
                  <c:v>1499.277033486957</c:v>
                </c:pt>
                <c:pt idx="259">
                  <c:v>1503.5662607205079</c:v>
                </c:pt>
                <c:pt idx="260">
                  <c:v>1507.8552411416069</c:v>
                </c:pt>
                <c:pt idx="261">
                  <c:v>1512.1439759733435</c:v>
                </c:pt>
                <c:pt idx="262">
                  <c:v>1516.4324664327705</c:v>
                </c:pt>
                <c:pt idx="263">
                  <c:v>1520.7207137309333</c:v>
                </c:pt>
                <c:pt idx="264">
                  <c:v>1525.0087190728998</c:v>
                </c:pt>
                <c:pt idx="265">
                  <c:v>1529.2964836577889</c:v>
                </c:pt>
                <c:pt idx="266">
                  <c:v>1533.5840086788007</c:v>
                </c:pt>
                <c:pt idx="267">
                  <c:v>1537.8712953232443</c:v>
                </c:pt>
                <c:pt idx="268">
                  <c:v>1542.1583447725673</c:v>
                </c:pt>
                <c:pt idx="269">
                  <c:v>1546.4451582023846</c:v>
                </c:pt>
                <c:pt idx="270">
                  <c:v>1550.7317367825067</c:v>
                </c:pt>
                <c:pt idx="271">
                  <c:v>1555.0180816769682</c:v>
                </c:pt>
                <c:pt idx="272">
                  <c:v>1559.3041940440562</c:v>
                </c:pt>
                <c:pt idx="273">
                  <c:v>1563.5900750363382</c:v>
                </c:pt>
                <c:pt idx="274">
                  <c:v>1567.8757258006906</c:v>
                </c:pt>
                <c:pt idx="275">
                  <c:v>1572.161147478326</c:v>
                </c:pt>
                <c:pt idx="276">
                  <c:v>1576.4463412048212</c:v>
                </c:pt>
                <c:pt idx="277">
                  <c:v>1580.7313081101452</c:v>
                </c:pt>
                <c:pt idx="278">
                  <c:v>1585.0160493186856</c:v>
                </c:pt>
                <c:pt idx="279">
                  <c:v>1589.3005659492776</c:v>
                </c:pt>
                <c:pt idx="280">
                  <c:v>1593.5848591152298</c:v>
                </c:pt>
                <c:pt idx="281">
                  <c:v>1597.868929924352</c:v>
                </c:pt>
                <c:pt idx="282">
                  <c:v>1602.1527794789818</c:v>
                </c:pt>
                <c:pt idx="283">
                  <c:v>1606.4364088760117</c:v>
                </c:pt>
                <c:pt idx="284">
                  <c:v>1610.7198192069156</c:v>
                </c:pt>
                <c:pt idx="285">
                  <c:v>1615.0030115577756</c:v>
                </c:pt>
                <c:pt idx="286">
                  <c:v>1619.2859870093082</c:v>
                </c:pt>
                <c:pt idx="287">
                  <c:v>1623.5687466368906</c:v>
                </c:pt>
                <c:pt idx="288">
                  <c:v>1627.8512915105873</c:v>
                </c:pt>
                <c:pt idx="289">
                  <c:v>1632.1336226951757</c:v>
                </c:pt>
                <c:pt idx="290">
                  <c:v>1636.4157412501725</c:v>
                </c:pt>
                <c:pt idx="291">
                  <c:v>1640.6976482298587</c:v>
                </c:pt>
                <c:pt idx="292">
                  <c:v>1644.9793446833062</c:v>
                </c:pt>
                <c:pt idx="293">
                  <c:v>1649.2608316544026</c:v>
                </c:pt>
                <c:pt idx="294">
                  <c:v>1653.5421101818774</c:v>
                </c:pt>
                <c:pt idx="295">
                  <c:v>1657.8231812993267</c:v>
                </c:pt>
                <c:pt idx="296">
                  <c:v>1662.1040460352388</c:v>
                </c:pt>
                <c:pt idx="297">
                  <c:v>1666.3847054130188</c:v>
                </c:pt>
                <c:pt idx="298">
                  <c:v>1670.6651604510139</c:v>
                </c:pt>
                <c:pt idx="299">
                  <c:v>1674.9454121625381</c:v>
                </c:pt>
                <c:pt idx="300">
                  <c:v>1679.2254615558973</c:v>
                </c:pt>
                <c:pt idx="301">
                  <c:v>1683.5053096344132</c:v>
                </c:pt>
                <c:pt idx="302">
                  <c:v>1687.7849573964484</c:v>
                </c:pt>
                <c:pt idx="303">
                  <c:v>1692.0644058354301</c:v>
                </c:pt>
                <c:pt idx="304">
                  <c:v>1696.3436559398751</c:v>
                </c:pt>
                <c:pt idx="305">
                  <c:v>1700.6227086934134</c:v>
                </c:pt>
                <c:pt idx="306">
                  <c:v>1704.9015650748122</c:v>
                </c:pt>
                <c:pt idx="307">
                  <c:v>1709.1802260579998</c:v>
                </c:pt>
                <c:pt idx="308">
                  <c:v>1713.4586926120896</c:v>
                </c:pt>
                <c:pt idx="309">
                  <c:v>1717.736965701404</c:v>
                </c:pt>
                <c:pt idx="310">
                  <c:v>1722.015046285497</c:v>
                </c:pt>
                <c:pt idx="311">
                  <c:v>1726.2929353191782</c:v>
                </c:pt>
                <c:pt idx="312">
                  <c:v>1730.5706337525367</c:v>
                </c:pt>
                <c:pt idx="313">
                  <c:v>1734.8481425309628</c:v>
                </c:pt>
                <c:pt idx="314">
                  <c:v>1739.1254625951728</c:v>
                </c:pt>
                <c:pt idx="315">
                  <c:v>1743.4025948812307</c:v>
                </c:pt>
                <c:pt idx="316">
                  <c:v>1747.6795403205715</c:v>
                </c:pt>
                <c:pt idx="317">
                  <c:v>1751.956299840024</c:v>
                </c:pt>
                <c:pt idx="318">
                  <c:v>1756.2328743618336</c:v>
                </c:pt>
                <c:pt idx="319">
                  <c:v>1760.5092648036846</c:v>
                </c:pt>
                <c:pt idx="320">
                  <c:v>1764.785472078722</c:v>
                </c:pt>
                <c:pt idx="321">
                  <c:v>1769.0614970955753</c:v>
                </c:pt>
                <c:pt idx="322">
                  <c:v>1773.3373407583795</c:v>
                </c:pt>
                <c:pt idx="323">
                  <c:v>1777.6130039667976</c:v>
                </c:pt>
                <c:pt idx="324">
                  <c:v>1781.8884876160423</c:v>
                </c:pt>
                <c:pt idx="325">
                  <c:v>1786.1637925968985</c:v>
                </c:pt>
                <c:pt idx="326">
                  <c:v>1790.4389197957444</c:v>
                </c:pt>
                <c:pt idx="327">
                  <c:v>1794.7138700945736</c:v>
                </c:pt>
                <c:pt idx="328">
                  <c:v>1798.9886443710166</c:v>
                </c:pt>
                <c:pt idx="329">
                  <c:v>1803.2632434983618</c:v>
                </c:pt>
                <c:pt idx="330">
                  <c:v>1807.5376683455779</c:v>
                </c:pt>
                <c:pt idx="331">
                  <c:v>1811.811919777334</c:v>
                </c:pt>
                <c:pt idx="332">
                  <c:v>1816.0859986540213</c:v>
                </c:pt>
                <c:pt idx="333">
                  <c:v>1820.3599058317743</c:v>
                </c:pt>
                <c:pt idx="334">
                  <c:v>1824.6336421624915</c:v>
                </c:pt>
                <c:pt idx="335">
                  <c:v>1828.9072084938559</c:v>
                </c:pt>
                <c:pt idx="336">
                  <c:v>1833.1806056693565</c:v>
                </c:pt>
                <c:pt idx="337">
                  <c:v>1837.4538345283083</c:v>
                </c:pt>
                <c:pt idx="338">
                  <c:v>1841.7268959058733</c:v>
                </c:pt>
                <c:pt idx="339">
                  <c:v>1845.9997906330807</c:v>
                </c:pt>
                <c:pt idx="340">
                  <c:v>1850.2725195368471</c:v>
                </c:pt>
                <c:pt idx="341">
                  <c:v>1854.5450834399971</c:v>
                </c:pt>
                <c:pt idx="342">
                  <c:v>1858.817483161283</c:v>
                </c:pt>
                <c:pt idx="343">
                  <c:v>1863.0897195154052</c:v>
                </c:pt>
                <c:pt idx="344">
                  <c:v>1867.3617933130324</c:v>
                </c:pt>
                <c:pt idx="345">
                  <c:v>1871.6337053608204</c:v>
                </c:pt>
                <c:pt idx="346">
                  <c:v>1875.905456461433</c:v>
                </c:pt>
                <c:pt idx="347">
                  <c:v>1880.177047413561</c:v>
                </c:pt>
                <c:pt idx="348">
                  <c:v>1884.448479011942</c:v>
                </c:pt>
                <c:pt idx="349">
                  <c:v>1888.7197520473801</c:v>
                </c:pt>
                <c:pt idx="350">
                  <c:v>1892.9908673067644</c:v>
                </c:pt>
                <c:pt idx="351">
                  <c:v>1897.2618255730893</c:v>
                </c:pt>
                <c:pt idx="352">
                  <c:v>1901.5326276254732</c:v>
                </c:pt>
                <c:pt idx="353">
                  <c:v>1905.8032742391774</c:v>
                </c:pt>
                <c:pt idx="354">
                  <c:v>1910.0737661856258</c:v>
                </c:pt>
                <c:pt idx="355">
                  <c:v>1914.3441042324228</c:v>
                </c:pt>
                <c:pt idx="356">
                  <c:v>1918.6142891433728</c:v>
                </c:pt>
                <c:pt idx="357">
                  <c:v>1922.884321678499</c:v>
                </c:pt>
                <c:pt idx="358">
                  <c:v>1927.1542025940614</c:v>
                </c:pt>
                <c:pt idx="359">
                  <c:v>1931.4239326425759</c:v>
                </c:pt>
                <c:pt idx="360">
                  <c:v>1935.6935125728328</c:v>
                </c:pt>
                <c:pt idx="361">
                  <c:v>1939.9629431299147</c:v>
                </c:pt>
                <c:pt idx="362">
                  <c:v>1944.2322250552149</c:v>
                </c:pt>
                <c:pt idx="363">
                  <c:v>1948.501359086456</c:v>
                </c:pt>
                <c:pt idx="364">
                  <c:v>1952.7703459577071</c:v>
                </c:pt>
                <c:pt idx="365">
                  <c:v>1957.039186399403</c:v>
                </c:pt>
                <c:pt idx="366">
                  <c:v>1961.3078811383612</c:v>
                </c:pt>
                <c:pt idx="367">
                  <c:v>1965.5764308977998</c:v>
                </c:pt>
                <c:pt idx="368">
                  <c:v>1969.8448363973559</c:v>
                </c:pt>
                <c:pt idx="369">
                  <c:v>1974.1130983531023</c:v>
                </c:pt>
                <c:pt idx="370">
                  <c:v>1978.3812174775658</c:v>
                </c:pt>
                <c:pt idx="371">
                  <c:v>1982.6491944797444</c:v>
                </c:pt>
                <c:pt idx="372">
                  <c:v>1986.9170300651251</c:v>
                </c:pt>
                <c:pt idx="373">
                  <c:v>1991.1847249357002</c:v>
                </c:pt>
                <c:pt idx="374">
                  <c:v>1995.4522797899854</c:v>
                </c:pt>
                <c:pt idx="375">
                  <c:v>1999.7196953230371</c:v>
                </c:pt>
                <c:pt idx="376">
                  <c:v>2003.9869722264684</c:v>
                </c:pt>
                <c:pt idx="377">
                  <c:v>2008.2541111884673</c:v>
                </c:pt>
                <c:pt idx="378">
                  <c:v>2012.5211128938126</c:v>
                </c:pt>
                <c:pt idx="379">
                  <c:v>2016.7879780238918</c:v>
                </c:pt>
                <c:pt idx="380">
                  <c:v>2021.0547072567165</c:v>
                </c:pt>
                <c:pt idx="381">
                  <c:v>2025.3213012669398</c:v>
                </c:pt>
                <c:pt idx="382">
                  <c:v>2029.5877607258731</c:v>
                </c:pt>
                <c:pt idx="383">
                  <c:v>2033.8540863015019</c:v>
                </c:pt>
                <c:pt idx="384">
                  <c:v>2038.1202786585029</c:v>
                </c:pt>
                <c:pt idx="385">
                  <c:v>2042.3863384582601</c:v>
                </c:pt>
                <c:pt idx="386">
                  <c:v>2046.6522663588803</c:v>
                </c:pt>
                <c:pt idx="387">
                  <c:v>2050.9180630152105</c:v>
                </c:pt>
                <c:pt idx="388">
                  <c:v>2055.183729078853</c:v>
                </c:pt>
                <c:pt idx="389">
                  <c:v>2059.4492651981818</c:v>
                </c:pt>
                <c:pt idx="390">
                  <c:v>2063.7146720183587</c:v>
                </c:pt>
                <c:pt idx="391">
                  <c:v>2067.9799501813491</c:v>
                </c:pt>
                <c:pt idx="392">
                  <c:v>2072.2451003259371</c:v>
                </c:pt>
                <c:pt idx="393">
                  <c:v>2076.5101230877422</c:v>
                </c:pt>
                <c:pt idx="394">
                  <c:v>2080.7750190992342</c:v>
                </c:pt>
                <c:pt idx="395">
                  <c:v>2085.039788989749</c:v>
                </c:pt>
                <c:pt idx="396">
                  <c:v>2089.3044333855041</c:v>
                </c:pt>
                <c:pt idx="397">
                  <c:v>2093.5689529096139</c:v>
                </c:pt>
                <c:pt idx="398">
                  <c:v>2097.8333481821051</c:v>
                </c:pt>
                <c:pt idx="399">
                  <c:v>2102.0976198199319</c:v>
                </c:pt>
                <c:pt idx="400">
                  <c:v>2106.361768436991</c:v>
                </c:pt>
                <c:pt idx="401">
                  <c:v>2110.6257946441374</c:v>
                </c:pt>
                <c:pt idx="402">
                  <c:v>2114.8896990491976</c:v>
                </c:pt>
                <c:pt idx="403">
                  <c:v>2119.1534822569874</c:v>
                </c:pt>
                <c:pt idx="404">
                  <c:v>2123.4171448693241</c:v>
                </c:pt>
                <c:pt idx="405">
                  <c:v>2127.6806874850422</c:v>
                </c:pt>
                <c:pt idx="406">
                  <c:v>2131.9441107000093</c:v>
                </c:pt>
                <c:pt idx="407">
                  <c:v>2136.2074151071388</c:v>
                </c:pt>
                <c:pt idx="408">
                  <c:v>2140.4706012964061</c:v>
                </c:pt>
                <c:pt idx="409">
                  <c:v>2144.733669854862</c:v>
                </c:pt>
                <c:pt idx="410">
                  <c:v>2148.996621366648</c:v>
                </c:pt>
                <c:pt idx="411">
                  <c:v>2153.2594564130095</c:v>
                </c:pt>
                <c:pt idx="412">
                  <c:v>2157.5221755723114</c:v>
                </c:pt>
                <c:pt idx="413">
                  <c:v>2161.784779420052</c:v>
                </c:pt>
                <c:pt idx="414">
                  <c:v>2166.0472685288764</c:v>
                </c:pt>
                <c:pt idx="415">
                  <c:v>2170.3096434685913</c:v>
                </c:pt>
                <c:pt idx="416">
                  <c:v>2174.5719048061787</c:v>
                </c:pt>
                <c:pt idx="417">
                  <c:v>2178.8340531058102</c:v>
                </c:pt>
                <c:pt idx="418">
                  <c:v>2183.0960889288604</c:v>
                </c:pt>
                <c:pt idx="419">
                  <c:v>2187.3580128339213</c:v>
                </c:pt>
                <c:pt idx="420">
                  <c:v>2191.6198253768157</c:v>
                </c:pt>
                <c:pt idx="421">
                  <c:v>2195.8815271106105</c:v>
                </c:pt>
                <c:pt idx="422">
                  <c:v>2200.1431185856309</c:v>
                </c:pt>
                <c:pt idx="423">
                  <c:v>2204.4046003494741</c:v>
                </c:pt>
                <c:pt idx="424">
                  <c:v>2208.6659729470221</c:v>
                </c:pt>
                <c:pt idx="425">
                  <c:v>2212.927236920455</c:v>
                </c:pt>
                <c:pt idx="426">
                  <c:v>2217.1883928092657</c:v>
                </c:pt>
                <c:pt idx="427">
                  <c:v>2221.4494411502719</c:v>
                </c:pt>
                <c:pt idx="428">
                  <c:v>2225.7103824776295</c:v>
                </c:pt>
                <c:pt idx="429">
                  <c:v>2229.9712173228463</c:v>
                </c:pt>
                <c:pt idx="430">
                  <c:v>2234.2319462147943</c:v>
                </c:pt>
                <c:pt idx="431">
                  <c:v>2238.4925696797236</c:v>
                </c:pt>
                <c:pt idx="432">
                  <c:v>2242.7530882412743</c:v>
                </c:pt>
                <c:pt idx="433">
                  <c:v>2247.0135024204906</c:v>
                </c:pt>
                <c:pt idx="434">
                  <c:v>2251.2738127358325</c:v>
                </c:pt>
                <c:pt idx="435">
                  <c:v>2255.5340197031896</c:v>
                </c:pt>
                <c:pt idx="436">
                  <c:v>2259.7941238358931</c:v>
                </c:pt>
                <c:pt idx="437">
                  <c:v>2264.0541256447286</c:v>
                </c:pt>
                <c:pt idx="438">
                  <c:v>2268.3140256379488</c:v>
                </c:pt>
                <c:pt idx="439">
                  <c:v>2272.5738243212859</c:v>
                </c:pt>
                <c:pt idx="440">
                  <c:v>2276.8335221979642</c:v>
                </c:pt>
                <c:pt idx="441">
                  <c:v>2281.0931197687123</c:v>
                </c:pt>
                <c:pt idx="442">
                  <c:v>2285.3526175317756</c:v>
                </c:pt>
                <c:pt idx="443">
                  <c:v>2289.6120159829288</c:v>
                </c:pt>
                <c:pt idx="444">
                  <c:v>2293.8713156154872</c:v>
                </c:pt>
                <c:pt idx="445">
                  <c:v>2298.1305169203197</c:v>
                </c:pt>
                <c:pt idx="446">
                  <c:v>2302.3896203858612</c:v>
                </c:pt>
                <c:pt idx="447">
                  <c:v>2306.6486264981236</c:v>
                </c:pt>
                <c:pt idx="448">
                  <c:v>2310.9075357407082</c:v>
                </c:pt>
                <c:pt idx="449">
                  <c:v>2315.1663485948179</c:v>
                </c:pt>
                <c:pt idx="450">
                  <c:v>2319.4250655392693</c:v>
                </c:pt>
                <c:pt idx="451">
                  <c:v>2323.6836870505035</c:v>
                </c:pt>
                <c:pt idx="452">
                  <c:v>2327.9422136025987</c:v>
                </c:pt>
                <c:pt idx="453">
                  <c:v>2332.2006456672812</c:v>
                </c:pt>
                <c:pt idx="454">
                  <c:v>2336.4589837139379</c:v>
                </c:pt>
                <c:pt idx="455">
                  <c:v>2340.7172282096276</c:v>
                </c:pt>
                <c:pt idx="456">
                  <c:v>2344.9753796190917</c:v>
                </c:pt>
                <c:pt idx="457">
                  <c:v>2349.2334384047663</c:v>
                </c:pt>
                <c:pt idx="458">
                  <c:v>2353.4914050267944</c:v>
                </c:pt>
                <c:pt idx="459">
                  <c:v>2357.7492799430352</c:v>
                </c:pt>
                <c:pt idx="460">
                  <c:v>2362.0070636090777</c:v>
                </c:pt>
                <c:pt idx="461">
                  <c:v>2366.2647564782505</c:v>
                </c:pt>
                <c:pt idx="462">
                  <c:v>2370.522359001633</c:v>
                </c:pt>
                <c:pt idx="463">
                  <c:v>2374.7798716280672</c:v>
                </c:pt>
                <c:pt idx="464">
                  <c:v>2379.0372948041681</c:v>
                </c:pt>
                <c:pt idx="465">
                  <c:v>2383.2946289743354</c:v>
                </c:pt>
                <c:pt idx="466">
                  <c:v>2387.551874580764</c:v>
                </c:pt>
                <c:pt idx="467">
                  <c:v>2391.8090320634547</c:v>
                </c:pt>
                <c:pt idx="468">
                  <c:v>2396.0661018602254</c:v>
                </c:pt>
                <c:pt idx="469">
                  <c:v>2400.3230844067225</c:v>
                </c:pt>
                <c:pt idx="470">
                  <c:v>2404.5799801364305</c:v>
                </c:pt>
                <c:pt idx="471">
                  <c:v>2408.8367894806829</c:v>
                </c:pt>
                <c:pt idx="472">
                  <c:v>2413.0935128686738</c:v>
                </c:pt>
                <c:pt idx="473">
                  <c:v>2417.3501507274673</c:v>
                </c:pt>
                <c:pt idx="474">
                  <c:v>2421.6067034820085</c:v>
                </c:pt>
                <c:pt idx="475">
                  <c:v>2425.8631715551346</c:v>
                </c:pt>
                <c:pt idx="476">
                  <c:v>2430.1195553675843</c:v>
                </c:pt>
                <c:pt idx="477">
                  <c:v>2434.3758553380089</c:v>
                </c:pt>
                <c:pt idx="478">
                  <c:v>2438.6320718829825</c:v>
                </c:pt>
                <c:pt idx="479">
                  <c:v>2442.8882054170117</c:v>
                </c:pt>
                <c:pt idx="480">
                  <c:v>2447.144256352547</c:v>
                </c:pt>
                <c:pt idx="481">
                  <c:v>2451.4002250999915</c:v>
                </c:pt>
                <c:pt idx="482">
                  <c:v>2455.656112067712</c:v>
                </c:pt>
                <c:pt idx="483">
                  <c:v>2459.9119176620493</c:v>
                </c:pt>
                <c:pt idx="484">
                  <c:v>2464.1676422873275</c:v>
                </c:pt>
                <c:pt idx="485">
                  <c:v>2468.4232863458642</c:v>
                </c:pt>
                <c:pt idx="486">
                  <c:v>2472.6788502379809</c:v>
                </c:pt>
                <c:pt idx="487">
                  <c:v>2476.9343343620121</c:v>
                </c:pt>
                <c:pt idx="488">
                  <c:v>2481.1897391143157</c:v>
                </c:pt>
                <c:pt idx="489">
                  <c:v>2485.4450648892825</c:v>
                </c:pt>
                <c:pt idx="490">
                  <c:v>2489.7003120793465</c:v>
                </c:pt>
                <c:pt idx="491">
                  <c:v>2493.9554810749937</c:v>
                </c:pt>
                <c:pt idx="492">
                  <c:v>2498.2105722647725</c:v>
                </c:pt>
                <c:pt idx="493">
                  <c:v>2502.4655860353027</c:v>
                </c:pt>
                <c:pt idx="494">
                  <c:v>2506.7205227712857</c:v>
                </c:pt>
                <c:pt idx="495">
                  <c:v>2510.9753828555131</c:v>
                </c:pt>
                <c:pt idx="496">
                  <c:v>2515.2301666688768</c:v>
                </c:pt>
                <c:pt idx="497">
                  <c:v>2519.4848745903787</c:v>
                </c:pt>
                <c:pt idx="498">
                  <c:v>2523.7395069971394</c:v>
                </c:pt>
                <c:pt idx="499">
                  <c:v>2527.9940642644078</c:v>
                </c:pt>
                <c:pt idx="500">
                  <c:v>2532.2485467655706</c:v>
                </c:pt>
                <c:pt idx="501">
                  <c:v>2536.5029548721604</c:v>
                </c:pt>
                <c:pt idx="502">
                  <c:v>2540.7572889538665</c:v>
                </c:pt>
                <c:pt idx="503">
                  <c:v>2545.0115493785429</c:v>
                </c:pt>
                <c:pt idx="504">
                  <c:v>2549.2657365122182</c:v>
                </c:pt>
                <c:pt idx="505">
                  <c:v>2553.5198507191035</c:v>
                </c:pt>
                <c:pt idx="506">
                  <c:v>2557.7738923616025</c:v>
                </c:pt>
                <c:pt idx="507">
                  <c:v>2562.0278618003204</c:v>
                </c:pt>
                <c:pt idx="508">
                  <c:v>2566.2817593940713</c:v>
                </c:pt>
                <c:pt idx="509">
                  <c:v>2570.5355854998893</c:v>
                </c:pt>
                <c:pt idx="510">
                  <c:v>2574.7893404730362</c:v>
                </c:pt>
                <c:pt idx="511">
                  <c:v>2579.0430246670094</c:v>
                </c:pt>
                <c:pt idx="512">
                  <c:v>2583.2966384335523</c:v>
                </c:pt>
                <c:pt idx="513">
                  <c:v>2587.5501821226621</c:v>
                </c:pt>
                <c:pt idx="514">
                  <c:v>2591.8036560825985</c:v>
                </c:pt>
                <c:pt idx="515">
                  <c:v>2596.0570606598922</c:v>
                </c:pt>
                <c:pt idx="516">
                  <c:v>2600.3103961993543</c:v>
                </c:pt>
                <c:pt idx="517">
                  <c:v>2604.5636630440831</c:v>
                </c:pt>
                <c:pt idx="518">
                  <c:v>2608.8168615354748</c:v>
                </c:pt>
                <c:pt idx="519">
                  <c:v>2613.0699920132297</c:v>
                </c:pt>
                <c:pt idx="520">
                  <c:v>2617.3230548153629</c:v>
                </c:pt>
                <c:pt idx="521">
                  <c:v>2621.57605027821</c:v>
                </c:pt>
                <c:pt idx="522">
                  <c:v>2625.8289787364383</c:v>
                </c:pt>
                <c:pt idx="523">
                  <c:v>2630.0818405230525</c:v>
                </c:pt>
                <c:pt idx="524">
                  <c:v>2634.3346359694046</c:v>
                </c:pt>
                <c:pt idx="525">
                  <c:v>2638.5873654052016</c:v>
                </c:pt>
                <c:pt idx="526">
                  <c:v>2642.8400291585131</c:v>
                </c:pt>
                <c:pt idx="527">
                  <c:v>2647.0926275557804</c:v>
                </c:pt>
                <c:pt idx="528">
                  <c:v>2651.3451609218237</c:v>
                </c:pt>
                <c:pt idx="529">
                  <c:v>2655.5976295798505</c:v>
                </c:pt>
                <c:pt idx="530">
                  <c:v>2659.8500338514641</c:v>
                </c:pt>
                <c:pt idx="531">
                  <c:v>2664.1023740566707</c:v>
                </c:pt>
                <c:pt idx="532">
                  <c:v>2668.3546505138875</c:v>
                </c:pt>
                <c:pt idx="533">
                  <c:v>2672.6068635399511</c:v>
                </c:pt>
                <c:pt idx="534">
                  <c:v>2676.8590134501242</c:v>
                </c:pt>
                <c:pt idx="535">
                  <c:v>2681.1111005581051</c:v>
                </c:pt>
                <c:pt idx="536">
                  <c:v>2685.3631251760344</c:v>
                </c:pt>
                <c:pt idx="537">
                  <c:v>2689.615087614502</c:v>
                </c:pt>
                <c:pt idx="538">
                  <c:v>2693.8669881825563</c:v>
                </c:pt>
                <c:pt idx="539">
                  <c:v>2698.1188271877108</c:v>
                </c:pt>
                <c:pt idx="540">
                  <c:v>2702.3706049359525</c:v>
                </c:pt>
                <c:pt idx="541">
                  <c:v>2706.6223217317488</c:v>
                </c:pt>
                <c:pt idx="542">
                  <c:v>2710.873977878055</c:v>
                </c:pt>
                <c:pt idx="543">
                  <c:v>2715.1255736763228</c:v>
                </c:pt>
                <c:pt idx="544">
                  <c:v>2719.3771094265057</c:v>
                </c:pt>
                <c:pt idx="545">
                  <c:v>2723.6285854270691</c:v>
                </c:pt>
                <c:pt idx="546">
                  <c:v>2727.8800019749951</c:v>
                </c:pt>
                <c:pt idx="547">
                  <c:v>2732.1313593657924</c:v>
                </c:pt>
                <c:pt idx="548">
                  <c:v>2736.3826578935009</c:v>
                </c:pt>
                <c:pt idx="549">
                  <c:v>2740.633897850701</c:v>
                </c:pt>
                <c:pt idx="550">
                  <c:v>2744.8850795285202</c:v>
                </c:pt>
                <c:pt idx="551">
                  <c:v>2749.1362032166403</c:v>
                </c:pt>
                <c:pt idx="552">
                  <c:v>2753.3872692033042</c:v>
                </c:pt>
                <c:pt idx="553">
                  <c:v>2757.6382777753238</c:v>
                </c:pt>
                <c:pt idx="554">
                  <c:v>2761.8892292180863</c:v>
                </c:pt>
                <c:pt idx="555">
                  <c:v>2766.1401238155618</c:v>
                </c:pt>
                <c:pt idx="556">
                  <c:v>2770.3909618503098</c:v>
                </c:pt>
                <c:pt idx="557">
                  <c:v>2774.6417436034872</c:v>
                </c:pt>
                <c:pt idx="558">
                  <c:v>2778.8924693548543</c:v>
                </c:pt>
                <c:pt idx="559">
                  <c:v>2783.1431393827816</c:v>
                </c:pt>
                <c:pt idx="560">
                  <c:v>2787.3937539642575</c:v>
                </c:pt>
                <c:pt idx="561">
                  <c:v>2791.6443133748953</c:v>
                </c:pt>
                <c:pt idx="562">
                  <c:v>2795.8948178889382</c:v>
                </c:pt>
                <c:pt idx="563">
                  <c:v>2800.1452677792686</c:v>
                </c:pt>
                <c:pt idx="564">
                  <c:v>2804.395663317413</c:v>
                </c:pt>
                <c:pt idx="565">
                  <c:v>2808.6460047735491</c:v>
                </c:pt>
                <c:pt idx="566">
                  <c:v>2812.896292416513</c:v>
                </c:pt>
                <c:pt idx="567">
                  <c:v>2817.1465265138063</c:v>
                </c:pt>
                <c:pt idx="568">
                  <c:v>2821.3967073316007</c:v>
                </c:pt>
                <c:pt idx="569">
                  <c:v>2825.6468351347467</c:v>
                </c:pt>
                <c:pt idx="570">
                  <c:v>2829.8969101867792</c:v>
                </c:pt>
                <c:pt idx="571">
                  <c:v>2834.1469327499244</c:v>
                </c:pt>
                <c:pt idx="572">
                  <c:v>2838.3969030851054</c:v>
                </c:pt>
                <c:pt idx="573">
                  <c:v>2842.6468214519496</c:v>
                </c:pt>
                <c:pt idx="574">
                  <c:v>2846.8966881087954</c:v>
                </c:pt>
                <c:pt idx="575">
                  <c:v>2851.1465033126974</c:v>
                </c:pt>
                <c:pt idx="576">
                  <c:v>2855.3962673194333</c:v>
                </c:pt>
                <c:pt idx="577">
                  <c:v>2859.6459803835105</c:v>
                </c:pt>
                <c:pt idx="578">
                  <c:v>2863.8956427581729</c:v>
                </c:pt>
                <c:pt idx="579">
                  <c:v>2868.1452546954056</c:v>
                </c:pt>
                <c:pt idx="580">
                  <c:v>2872.3948164459421</c:v>
                </c:pt>
                <c:pt idx="581">
                  <c:v>2876.6443282592709</c:v>
                </c:pt>
                <c:pt idx="582">
                  <c:v>2880.8937903836413</c:v>
                </c:pt>
                <c:pt idx="583">
                  <c:v>2885.143203066069</c:v>
                </c:pt>
                <c:pt idx="584">
                  <c:v>2889.3925665523425</c:v>
                </c:pt>
                <c:pt idx="585">
                  <c:v>2893.64188108703</c:v>
                </c:pt>
                <c:pt idx="586">
                  <c:v>2897.8911469134846</c:v>
                </c:pt>
                <c:pt idx="587">
                  <c:v>2902.1403642738505</c:v>
                </c:pt>
                <c:pt idx="588">
                  <c:v>2906.3895334090689</c:v>
                </c:pt>
                <c:pt idx="589">
                  <c:v>2910.6386545588844</c:v>
                </c:pt>
                <c:pt idx="590">
                  <c:v>2914.8877279618505</c:v>
                </c:pt>
                <c:pt idx="591">
                  <c:v>2919.1367538553359</c:v>
                </c:pt>
                <c:pt idx="592">
                  <c:v>2923.3857324755295</c:v>
                </c:pt>
                <c:pt idx="593">
                  <c:v>2927.634664057447</c:v>
                </c:pt>
                <c:pt idx="594">
                  <c:v>2931.8835488349373</c:v>
                </c:pt>
                <c:pt idx="595">
                  <c:v>2936.1323870406873</c:v>
                </c:pt>
                <c:pt idx="596">
                  <c:v>2940.3811789062274</c:v>
                </c:pt>
                <c:pt idx="597">
                  <c:v>2944.6299246619387</c:v>
                </c:pt>
                <c:pt idx="598">
                  <c:v>2948.878624537057</c:v>
                </c:pt>
                <c:pt idx="599">
                  <c:v>2953.1272787596795</c:v>
                </c:pt>
                <c:pt idx="600">
                  <c:v>2957.3758875567705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94-4D25-BA04-855CCDBC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37360"/>
        <c:axId val="1"/>
      </c:scatterChart>
      <c:valAx>
        <c:axId val="402837360"/>
        <c:scaling>
          <c:orientation val="minMax"/>
          <c:max val="20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横距離</a:t>
                </a:r>
                <a:r>
                  <a:rPr lang="en-US" altLang="ja-JP"/>
                  <a:t>(</a:t>
                </a:r>
                <a:r>
                  <a:rPr lang="en-US" altLang="en-US"/>
                  <a:t>m)</a:t>
                </a:r>
              </a:p>
            </c:rich>
          </c:tx>
          <c:layout>
            <c:manualLayout>
              <c:xMode val="edge"/>
              <c:yMode val="edge"/>
              <c:x val="0.48148245358219105"/>
              <c:y val="0.92328292296796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crossBetween val="midCat"/>
        <c:majorUnit val="500"/>
        <c:minorUnit val="250"/>
      </c:val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縦距離</a:t>
                </a:r>
                <a:r>
                  <a:rPr lang="en-US" altLang="ja-JP"/>
                  <a:t>(</a:t>
                </a:r>
                <a:r>
                  <a:rPr lang="en-US" altLang="en-US"/>
                  <a:t>m)</a:t>
                </a:r>
              </a:p>
            </c:rich>
          </c:tx>
          <c:layout>
            <c:manualLayout>
              <c:xMode val="edge"/>
              <c:yMode val="edge"/>
              <c:x val="3.9351851851851853E-2"/>
              <c:y val="0.32539765862600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837360"/>
        <c:crossesAt val="0"/>
        <c:crossBetween val="midCat"/>
        <c:majorUnit val="500"/>
        <c:minorUnit val="2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0318860200358"/>
          <c:y val="6.6489448046677668E-2"/>
          <c:w val="0.78145863828521289"/>
          <c:h val="0.72340519474785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針路制御!$J$2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針路制御!$J$3:$J$1203</c:f>
              <c:numCache>
                <c:formatCode>0.0_ 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針路制御!$M$3:$M$1203</c:f>
              <c:numCache>
                <c:formatCode>0.000_ </c:formatCode>
                <c:ptCount val="1201"/>
                <c:pt idx="0" formatCode="General">
                  <c:v>0</c:v>
                </c:pt>
                <c:pt idx="1">
                  <c:v>0</c:v>
                </c:pt>
                <c:pt idx="2">
                  <c:v>1.4776119402985075E-2</c:v>
                </c:pt>
                <c:pt idx="3">
                  <c:v>4.4254845177099579E-2</c:v>
                </c:pt>
                <c:pt idx="4">
                  <c:v>8.8363030026964745E-2</c:v>
                </c:pt>
                <c:pt idx="5">
                  <c:v>0.14702789057409427</c:v>
                </c:pt>
                <c:pt idx="6">
                  <c:v>0.22017700554636244</c:v>
                </c:pt>
                <c:pt idx="7">
                  <c:v>0.30773831397648005</c:v>
                </c:pt>
                <c:pt idx="8">
                  <c:v>0.40964011340943285</c:v>
                </c:pt>
                <c:pt idx="9">
                  <c:v>0.52581105811883866</c:v>
                </c:pt>
                <c:pt idx="10">
                  <c:v>0.65618015733217772</c:v>
                </c:pt>
                <c:pt idx="11">
                  <c:v>0.80067677346485344</c:v>
                </c:pt>
                <c:pt idx="12">
                  <c:v>0.9592306203630383</c:v>
                </c:pt>
                <c:pt idx="13">
                  <c:v>1.131771761555262</c:v>
                </c:pt>
                <c:pt idx="14">
                  <c:v>1.3182306085126985</c:v>
                </c:pt>
                <c:pt idx="15">
                  <c:v>1.5185378909238929</c:v>
                </c:pt>
                <c:pt idx="16">
                  <c:v>1.732624683126992</c:v>
                </c:pt>
                <c:pt idx="17">
                  <c:v>1.9604224023921732</c:v>
                </c:pt>
                <c:pt idx="18">
                  <c:v>2.2018628072132507</c:v>
                </c:pt>
                <c:pt idx="19">
                  <c:v>2.4568779956072517</c:v>
                </c:pt>
                <c:pt idx="20">
                  <c:v>2.7254004034239165</c:v>
                </c:pt>
                <c:pt idx="21">
                  <c:v>3.007362802662751</c:v>
                </c:pt>
                <c:pt idx="22">
                  <c:v>3.3026982998001562</c:v>
                </c:pt>
                <c:pt idx="23">
                  <c:v>3.6113403341242356</c:v>
                </c:pt>
                <c:pt idx="24">
                  <c:v>3.9332226760782816</c:v>
                </c:pt>
                <c:pt idx="25">
                  <c:v>4.2682794256139829</c:v>
                </c:pt>
                <c:pt idx="26">
                  <c:v>4.6164450105507751</c:v>
                </c:pt>
                <c:pt idx="27">
                  <c:v>4.9776541849444751</c:v>
                </c:pt>
                <c:pt idx="28">
                  <c:v>5.3518420274650715</c:v>
                </c:pt>
                <c:pt idx="29">
                  <c:v>5.7389439397819961</c:v>
                </c:pt>
                <c:pt idx="30">
                  <c:v>6.1388956449581134</c:v>
                </c:pt>
                <c:pt idx="31">
                  <c:v>6.5516331858529124</c:v>
                </c:pt>
                <c:pt idx="32">
                  <c:v>6.9770929235323376</c:v>
                </c:pt>
                <c:pt idx="33">
                  <c:v>7.4152115356841719</c:v>
                </c:pt>
                <c:pt idx="34">
                  <c:v>7.8659260150467274</c:v>
                </c:pt>
                <c:pt idx="35">
                  <c:v>8.3291736678425181</c:v>
                </c:pt>
                <c:pt idx="36">
                  <c:v>8.8048921851103312</c:v>
                </c:pt>
                <c:pt idx="37">
                  <c:v>9.2930195660388115</c:v>
                </c:pt>
                <c:pt idx="38">
                  <c:v>9.7934941162231741</c:v>
                </c:pt>
                <c:pt idx="39">
                  <c:v>10.306254445998762</c:v>
                </c:pt>
                <c:pt idx="40">
                  <c:v>10.831239468820932</c:v>
                </c:pt>
                <c:pt idx="41">
                  <c:v>11.36838839974298</c:v>
                </c:pt>
                <c:pt idx="42">
                  <c:v>11.916337887739708</c:v>
                </c:pt>
                <c:pt idx="43">
                  <c:v>12.473845264761326</c:v>
                </c:pt>
                <c:pt idx="44">
                  <c:v>13.039787183062177</c:v>
                </c:pt>
                <c:pt idx="45">
                  <c:v>13.613147552351025</c:v>
                </c:pt>
                <c:pt idx="46">
                  <c:v>14.193006410636727</c:v>
                </c:pt>
                <c:pt idx="47">
                  <c:v>14.778530035909448</c:v>
                </c:pt>
                <c:pt idx="48">
                  <c:v>15.368962251805684</c:v>
                </c:pt>
                <c:pt idx="49">
                  <c:v>15.963616501293506</c:v>
                </c:pt>
                <c:pt idx="50">
                  <c:v>16.561868672860545</c:v>
                </c:pt>
                <c:pt idx="51">
                  <c:v>17.163150798996071</c:v>
                </c:pt>
                <c:pt idx="52">
                  <c:v>17.766945335679083</c:v>
                </c:pt>
                <c:pt idx="53">
                  <c:v>18.372780053539817</c:v>
                </c:pt>
                <c:pt idx="54">
                  <c:v>18.980223398915651</c:v>
                </c:pt>
                <c:pt idx="55">
                  <c:v>19.588880366802382</c:v>
                </c:pt>
                <c:pt idx="56">
                  <c:v>20.198388772983666</c:v>
                </c:pt>
                <c:pt idx="57">
                  <c:v>20.808415895505515</c:v>
                </c:pt>
                <c:pt idx="58">
                  <c:v>21.418655466059512</c:v>
                </c:pt>
                <c:pt idx="59">
                  <c:v>22.028824907473538</c:v>
                </c:pt>
                <c:pt idx="60">
                  <c:v>22.63866286719184</c:v>
                </c:pt>
                <c:pt idx="61">
                  <c:v>23.247926941006451</c:v>
                </c:pt>
                <c:pt idx="62">
                  <c:v>23.856391660526789</c:v>
                </c:pt>
                <c:pt idx="63">
                  <c:v>24.46384667060796</c:v>
                </c:pt>
                <c:pt idx="64">
                  <c:v>25.070095030710149</c:v>
                </c:pt>
                <c:pt idx="65">
                  <c:v>25.674951742578532</c:v>
                </c:pt>
                <c:pt idx="66">
                  <c:v>26.278242375264604</c:v>
                </c:pt>
                <c:pt idx="67">
                  <c:v>26.879801734270067</c:v>
                </c:pt>
                <c:pt idx="68">
                  <c:v>27.479472728608883</c:v>
                </c:pt>
                <c:pt idx="69">
                  <c:v>28.077105377852593</c:v>
                </c:pt>
                <c:pt idx="70">
                  <c:v>28.672555850966511</c:v>
                </c:pt>
                <c:pt idx="71">
                  <c:v>29.265685610743596</c:v>
                </c:pt>
                <c:pt idx="72">
                  <c:v>29.856360629918797</c:v>
                </c:pt>
                <c:pt idx="73">
                  <c:v>30.444450665559778</c:v>
                </c:pt>
                <c:pt idx="74">
                  <c:v>31.029828594581133</c:v>
                </c:pt>
                <c:pt idx="75">
                  <c:v>31.612369819385858</c:v>
                </c:pt>
                <c:pt idx="76">
                  <c:v>32.191951515072617</c:v>
                </c:pt>
                <c:pt idx="77">
                  <c:v>32.768452021145578</c:v>
                </c:pt>
                <c:pt idx="78">
                  <c:v>33.341750724054812</c:v>
                </c:pt>
                <c:pt idx="79">
                  <c:v>33.91172766137511</c:v>
                </c:pt>
                <c:pt idx="80">
                  <c:v>34.478263184988826</c:v>
                </c:pt>
                <c:pt idx="81">
                  <c:v>35.0412376532664</c:v>
                </c:pt>
                <c:pt idx="82">
                  <c:v>35.600531177288644</c:v>
                </c:pt>
                <c:pt idx="83">
                  <c:v>36.156023364339802</c:v>
                </c:pt>
                <c:pt idx="84">
                  <c:v>36.707593139728914</c:v>
                </c:pt>
                <c:pt idx="85">
                  <c:v>37.255118587104917</c:v>
                </c:pt>
                <c:pt idx="86">
                  <c:v>37.798476757631299</c:v>
                </c:pt>
                <c:pt idx="87">
                  <c:v>38.337543608024582</c:v>
                </c:pt>
                <c:pt idx="88">
                  <c:v>38.872193915981235</c:v>
                </c:pt>
                <c:pt idx="89">
                  <c:v>39.402301190700769</c:v>
                </c:pt>
                <c:pt idx="90">
                  <c:v>39.927737638800025</c:v>
                </c:pt>
                <c:pt idx="91">
                  <c:v>40.448374161349115</c:v>
                </c:pt>
                <c:pt idx="92">
                  <c:v>40.964080364850489</c:v>
                </c:pt>
                <c:pt idx="93">
                  <c:v>41.474724574937085</c:v>
                </c:pt>
                <c:pt idx="94">
                  <c:v>41.980173914682673</c:v>
                </c:pt>
                <c:pt idx="95">
                  <c:v>42.480294273407061</c:v>
                </c:pt>
                <c:pt idx="96">
                  <c:v>42.974950533927768</c:v>
                </c:pt>
                <c:pt idx="97">
                  <c:v>43.464006611941322</c:v>
                </c:pt>
                <c:pt idx="98">
                  <c:v>43.947325559231523</c:v>
                </c:pt>
                <c:pt idx="99">
                  <c:v>44.424769744330661</c:v>
                </c:pt>
                <c:pt idx="100">
                  <c:v>44.896201053138817</c:v>
                </c:pt>
                <c:pt idx="101">
                  <c:v>45.361481026056396</c:v>
                </c:pt>
                <c:pt idx="102">
                  <c:v>45.820471093624292</c:v>
                </c:pt>
                <c:pt idx="103">
                  <c:v>46.273032808630497</c:v>
                </c:pt>
                <c:pt idx="104">
                  <c:v>46.719028115266127</c:v>
                </c:pt>
                <c:pt idx="105">
                  <c:v>47.158319648408401</c:v>
                </c:pt>
                <c:pt idx="106">
                  <c:v>47.590771026002791</c:v>
                </c:pt>
                <c:pt idx="107">
                  <c:v>48.016247111803388</c:v>
                </c:pt>
                <c:pt idx="108">
                  <c:v>48.434614414612149</c:v>
                </c:pt>
                <c:pt idx="109">
                  <c:v>48.845741419767542</c:v>
                </c:pt>
                <c:pt idx="110">
                  <c:v>49.249499033761118</c:v>
                </c:pt>
                <c:pt idx="111">
                  <c:v>49.645760962486548</c:v>
                </c:pt>
                <c:pt idx="112">
                  <c:v>50.034404168060689</c:v>
                </c:pt>
                <c:pt idx="113">
                  <c:v>50.415309204016935</c:v>
                </c:pt>
                <c:pt idx="114">
                  <c:v>50.788360780381574</c:v>
                </c:pt>
                <c:pt idx="115">
                  <c:v>51.1534482333348</c:v>
                </c:pt>
                <c:pt idx="116">
                  <c:v>51.510465965389372</c:v>
                </c:pt>
                <c:pt idx="117">
                  <c:v>51.859313958474772</c:v>
                </c:pt>
                <c:pt idx="118">
                  <c:v>52.199898314399029</c:v>
                </c:pt>
                <c:pt idx="119">
                  <c:v>52.53213176132094</c:v>
                </c:pt>
                <c:pt idx="120">
                  <c:v>52.855934084274367</c:v>
                </c:pt>
                <c:pt idx="121">
                  <c:v>53.171232732869179</c:v>
                </c:pt>
                <c:pt idx="122">
                  <c:v>53.477963270999481</c:v>
                </c:pt>
                <c:pt idx="123">
                  <c:v>53.776069896152897</c:v>
                </c:pt>
                <c:pt idx="124">
                  <c:v>54.065505845437421</c:v>
                </c:pt>
                <c:pt idx="125">
                  <c:v>54.346233997773297</c:v>
                </c:pt>
                <c:pt idx="126">
                  <c:v>54.618227128953414</c:v>
                </c:pt>
                <c:pt idx="127">
                  <c:v>54.88146846725563</c:v>
                </c:pt>
                <c:pt idx="128">
                  <c:v>55.135952008890484</c:v>
                </c:pt>
                <c:pt idx="129">
                  <c:v>55.381682853421104</c:v>
                </c:pt>
                <c:pt idx="130">
                  <c:v>55.618677507583364</c:v>
                </c:pt>
                <c:pt idx="131">
                  <c:v>55.846964160931059</c:v>
                </c:pt>
                <c:pt idx="132">
                  <c:v>56.06658296019576</c:v>
                </c:pt>
                <c:pt idx="133">
                  <c:v>56.27758604299526</c:v>
                </c:pt>
                <c:pt idx="134">
                  <c:v>56.4800376274314</c:v>
                </c:pt>
                <c:pt idx="135">
                  <c:v>56.674014222546177</c:v>
                </c:pt>
                <c:pt idx="136">
                  <c:v>56.859604466121858</c:v>
                </c:pt>
                <c:pt idx="137">
                  <c:v>57.036909196312408</c:v>
                </c:pt>
                <c:pt idx="138">
                  <c:v>57.206041201394839</c:v>
                </c:pt>
                <c:pt idx="139">
                  <c:v>57.367124969873785</c:v>
                </c:pt>
                <c:pt idx="140">
                  <c:v>57.520296615487524</c:v>
                </c:pt>
                <c:pt idx="141">
                  <c:v>57.665703336961379</c:v>
                </c:pt>
                <c:pt idx="142">
                  <c:v>57.803503130788656</c:v>
                </c:pt>
                <c:pt idx="143">
                  <c:v>57.933864330533105</c:v>
                </c:pt>
                <c:pt idx="144">
                  <c:v>58.056965053232183</c:v>
                </c:pt>
                <c:pt idx="145">
                  <c:v>58.172992656557554</c:v>
                </c:pt>
                <c:pt idx="146">
                  <c:v>58.282143138105866</c:v>
                </c:pt>
                <c:pt idx="147">
                  <c:v>58.384620398743508</c:v>
                </c:pt>
                <c:pt idx="148">
                  <c:v>58.480635527073012</c:v>
                </c:pt>
                <c:pt idx="149">
                  <c:v>58.570406127225382</c:v>
                </c:pt>
                <c:pt idx="150">
                  <c:v>58.654155426128085</c:v>
                </c:pt>
                <c:pt idx="151">
                  <c:v>58.732111461472975</c:v>
                </c:pt>
                <c:pt idx="152">
                  <c:v>58.804506207313651</c:v>
                </c:pt>
                <c:pt idx="153">
                  <c:v>58.871574761163281</c:v>
                </c:pt>
                <c:pt idx="154">
                  <c:v>58.933554462878867</c:v>
                </c:pt>
                <c:pt idx="155">
                  <c:v>58.990683986795204</c:v>
                </c:pt>
                <c:pt idx="156">
                  <c:v>59.04320250152626</c:v>
                </c:pt>
                <c:pt idx="157">
                  <c:v>59.091348824614528</c:v>
                </c:pt>
                <c:pt idx="158">
                  <c:v>59.135360525812708</c:v>
                </c:pt>
                <c:pt idx="159">
                  <c:v>59.175473162258385</c:v>
                </c:pt>
                <c:pt idx="160">
                  <c:v>59.211919432448205</c:v>
                </c:pt>
                <c:pt idx="161">
                  <c:v>59.244928456001659</c:v>
                </c:pt>
                <c:pt idx="162">
                  <c:v>59.274725044490346</c:v>
                </c:pt>
                <c:pt idx="163">
                  <c:v>59.30152898705952</c:v>
                </c:pt>
                <c:pt idx="164">
                  <c:v>59.325554225869972</c:v>
                </c:pt>
                <c:pt idx="165">
                  <c:v>59.347008252258121</c:v>
                </c:pt>
                <c:pt idx="166">
                  <c:v>59.366092086090674</c:v>
                </c:pt>
                <c:pt idx="167">
                  <c:v>59.382999785819919</c:v>
                </c:pt>
                <c:pt idx="168">
                  <c:v>59.397917743372055</c:v>
                </c:pt>
                <c:pt idx="169">
                  <c:v>59.411024248979082</c:v>
                </c:pt>
                <c:pt idx="170">
                  <c:v>59.422490043734605</c:v>
                </c:pt>
                <c:pt idx="171">
                  <c:v>59.432477469963885</c:v>
                </c:pt>
                <c:pt idx="172">
                  <c:v>59.441139811630251</c:v>
                </c:pt>
                <c:pt idx="173">
                  <c:v>59.448622212279503</c:v>
                </c:pt>
                <c:pt idx="174">
                  <c:v>59.455061117493635</c:v>
                </c:pt>
                <c:pt idx="175">
                  <c:v>59.460584263951958</c:v>
                </c:pt>
                <c:pt idx="176">
                  <c:v>59.465310680176636</c:v>
                </c:pt>
                <c:pt idx="177">
                  <c:v>59.469350841221278</c:v>
                </c:pt>
                <c:pt idx="178">
                  <c:v>59.472806918861579</c:v>
                </c:pt>
                <c:pt idx="179">
                  <c:v>59.475772864160625</c:v>
                </c:pt>
                <c:pt idx="180">
                  <c:v>59.478334615539588</c:v>
                </c:pt>
                <c:pt idx="181">
                  <c:v>59.480570371168625</c:v>
                </c:pt>
                <c:pt idx="182">
                  <c:v>59.482550847089385</c:v>
                </c:pt>
                <c:pt idx="183">
                  <c:v>59.484339574999588</c:v>
                </c:pt>
                <c:pt idx="184">
                  <c:v>59.485993214346649</c:v>
                </c:pt>
                <c:pt idx="185">
                  <c:v>59.487561858662474</c:v>
                </c:pt>
                <c:pt idx="186">
                  <c:v>59.489089362391034</c:v>
                </c:pt>
                <c:pt idx="187">
                  <c:v>59.490613631182597</c:v>
                </c:pt>
                <c:pt idx="188">
                  <c:v>59.492166803564729</c:v>
                </c:pt>
                <c:pt idx="189">
                  <c:v>59.493775680524273</c:v>
                </c:pt>
                <c:pt idx="190">
                  <c:v>59.495462034348321</c:v>
                </c:pt>
                <c:pt idx="191">
                  <c:v>59.497242812385487</c:v>
                </c:pt>
                <c:pt idx="192">
                  <c:v>59.499130301950863</c:v>
                </c:pt>
                <c:pt idx="193">
                  <c:v>59.501132023362622</c:v>
                </c:pt>
                <c:pt idx="194">
                  <c:v>59.503250987568691</c:v>
                </c:pt>
                <c:pt idx="195">
                  <c:v>59.505485760100349</c:v>
                </c:pt>
                <c:pt idx="196">
                  <c:v>59.507830091914798</c:v>
                </c:pt>
                <c:pt idx="197">
                  <c:v>59.510272515666479</c:v>
                </c:pt>
                <c:pt idx="198">
                  <c:v>59.512795967475128</c:v>
                </c:pt>
                <c:pt idx="199">
                  <c:v>59.515400033145902</c:v>
                </c:pt>
                <c:pt idx="200">
                  <c:v>59.51799112521077</c:v>
                </c:pt>
                <c:pt idx="201">
                  <c:v>59.520569313303078</c:v>
                </c:pt>
                <c:pt idx="202">
                  <c:v>59.52313467458896</c:v>
                </c:pt>
                <c:pt idx="203">
                  <c:v>59.525687272883367</c:v>
                </c:pt>
                <c:pt idx="204">
                  <c:v>59.528227171683774</c:v>
                </c:pt>
                <c:pt idx="205">
                  <c:v>59.53075443417174</c:v>
                </c:pt>
                <c:pt idx="206">
                  <c:v>59.533269123214495</c:v>
                </c:pt>
                <c:pt idx="207">
                  <c:v>59.535771301366488</c:v>
                </c:pt>
                <c:pt idx="208">
                  <c:v>59.538261030870956</c:v>
                </c:pt>
                <c:pt idx="209">
                  <c:v>59.540738373661476</c:v>
                </c:pt>
                <c:pt idx="210">
                  <c:v>59.543203391363484</c:v>
                </c:pt>
                <c:pt idx="211">
                  <c:v>59.54565614529583</c:v>
                </c:pt>
                <c:pt idx="212">
                  <c:v>59.548096696472292</c:v>
                </c:pt>
                <c:pt idx="213">
                  <c:v>59.5505251056031</c:v>
                </c:pt>
                <c:pt idx="214">
                  <c:v>59.552941433096443</c:v>
                </c:pt>
                <c:pt idx="215">
                  <c:v>59.555345739059966</c:v>
                </c:pt>
                <c:pt idx="216">
                  <c:v>59.557738083302283</c:v>
                </c:pt>
                <c:pt idx="217">
                  <c:v>59.560118525334438</c:v>
                </c:pt>
                <c:pt idx="218">
                  <c:v>59.562487124371408</c:v>
                </c:pt>
                <c:pt idx="219">
                  <c:v>59.564843939333564</c:v>
                </c:pt>
                <c:pt idx="220">
                  <c:v>59.567189028848148</c:v>
                </c:pt>
                <c:pt idx="221">
                  <c:v>59.56952245125072</c:v>
                </c:pt>
                <c:pt idx="222">
                  <c:v>59.571844264586609</c:v>
                </c:pt>
                <c:pt idx="223">
                  <c:v>59.574154526612375</c:v>
                </c:pt>
                <c:pt idx="224">
                  <c:v>59.576453294797219</c:v>
                </c:pt>
                <c:pt idx="225">
                  <c:v>59.578740626324425</c:v>
                </c:pt>
                <c:pt idx="226">
                  <c:v>59.581016578092786</c:v>
                </c:pt>
                <c:pt idx="227">
                  <c:v>59.58328120671802</c:v>
                </c:pt>
                <c:pt idx="228">
                  <c:v>59.585534568534172</c:v>
                </c:pt>
                <c:pt idx="229">
                  <c:v>59.58777671959502</c:v>
                </c:pt>
                <c:pt idx="230">
                  <c:v>59.590007715675469</c:v>
                </c:pt>
                <c:pt idx="231">
                  <c:v>59.592227612272929</c:v>
                </c:pt>
                <c:pt idx="232">
                  <c:v>59.594436464608712</c:v>
                </c:pt>
                <c:pt idx="233">
                  <c:v>59.596634327629388</c:v>
                </c:pt>
                <c:pt idx="234">
                  <c:v>59.598821256008172</c:v>
                </c:pt>
                <c:pt idx="235">
                  <c:v>59.600997304146269</c:v>
                </c:pt>
                <c:pt idx="236">
                  <c:v>59.603162526174224</c:v>
                </c:pt>
                <c:pt idx="237">
                  <c:v>59.605316975953286</c:v>
                </c:pt>
                <c:pt idx="238">
                  <c:v>59.607460707076726</c:v>
                </c:pt>
                <c:pt idx="239">
                  <c:v>59.609593772871193</c:v>
                </c:pt>
                <c:pt idx="240">
                  <c:v>59.61171622639803</c:v>
                </c:pt>
                <c:pt idx="241">
                  <c:v>59.613828120454585</c:v>
                </c:pt>
                <c:pt idx="242">
                  <c:v>59.615929507575537</c:v>
                </c:pt>
                <c:pt idx="243">
                  <c:v>59.618020440034194</c:v>
                </c:pt>
                <c:pt idx="244">
                  <c:v>59.620100969843797</c:v>
                </c:pt>
                <c:pt idx="245">
                  <c:v>59.622171148758831</c:v>
                </c:pt>
                <c:pt idx="246">
                  <c:v>59.624231028276277</c:v>
                </c:pt>
                <c:pt idx="247">
                  <c:v>59.626280659636919</c:v>
                </c:pt>
                <c:pt idx="248">
                  <c:v>59.628320093826609</c:v>
                </c:pt>
                <c:pt idx="249">
                  <c:v>59.630349381577545</c:v>
                </c:pt>
                <c:pt idx="250">
                  <c:v>59.632368573369526</c:v>
                </c:pt>
                <c:pt idx="251">
                  <c:v>59.634377719431193</c:v>
                </c:pt>
                <c:pt idx="252">
                  <c:v>59.636376869741312</c:v>
                </c:pt>
                <c:pt idx="253">
                  <c:v>59.638366074029989</c:v>
                </c:pt>
                <c:pt idx="254">
                  <c:v>59.640345381779916</c:v>
                </c:pt>
                <c:pt idx="255">
                  <c:v>59.642314842227606</c:v>
                </c:pt>
                <c:pt idx="256">
                  <c:v>59.64427450436461</c:v>
                </c:pt>
                <c:pt idx="257">
                  <c:v>59.646224416938743</c:v>
                </c:pt>
                <c:pt idx="258">
                  <c:v>59.648164628455291</c:v>
                </c:pt>
                <c:pt idx="259">
                  <c:v>59.650095187178223</c:v>
                </c:pt>
                <c:pt idx="260">
                  <c:v>59.652016141131391</c:v>
                </c:pt>
                <c:pt idx="261">
                  <c:v>59.653927538099715</c:v>
                </c:pt>
                <c:pt idx="262">
                  <c:v>59.655829425630387</c:v>
                </c:pt>
                <c:pt idx="263">
                  <c:v>59.65772185103404</c:v>
                </c:pt>
                <c:pt idx="264">
                  <c:v>59.659604861385937</c:v>
                </c:pt>
                <c:pt idx="265">
                  <c:v>59.661478503527128</c:v>
                </c:pt>
                <c:pt idx="266">
                  <c:v>59.663342824065623</c:v>
                </c:pt>
                <c:pt idx="267">
                  <c:v>59.665197869377565</c:v>
                </c:pt>
                <c:pt idx="268">
                  <c:v>59.667043685608348</c:v>
                </c:pt>
                <c:pt idx="269">
                  <c:v>59.668880318673807</c:v>
                </c:pt>
                <c:pt idx="270">
                  <c:v>59.670707814261327</c:v>
                </c:pt>
                <c:pt idx="271">
                  <c:v>59.672526217830999</c:v>
                </c:pt>
                <c:pt idx="272">
                  <c:v>59.674335574616741</c:v>
                </c:pt>
                <c:pt idx="273">
                  <c:v>59.676135929627428</c:v>
                </c:pt>
                <c:pt idx="274">
                  <c:v>59.677927327648014</c:v>
                </c:pt>
                <c:pt idx="275">
                  <c:v>59.679709813240635</c:v>
                </c:pt>
                <c:pt idx="276">
                  <c:v>59.681483430745729</c:v>
                </c:pt>
                <c:pt idx="277">
                  <c:v>59.68324822428314</c:v>
                </c:pt>
                <c:pt idx="278">
                  <c:v>59.685004237753198</c:v>
                </c:pt>
                <c:pt idx="279">
                  <c:v>59.686751514837837</c:v>
                </c:pt>
                <c:pt idx="280">
                  <c:v>59.688490099001655</c:v>
                </c:pt>
                <c:pt idx="281">
                  <c:v>59.690220033493013</c:v>
                </c:pt>
                <c:pt idx="282">
                  <c:v>59.691941361345116</c:v>
                </c:pt>
                <c:pt idx="283">
                  <c:v>59.693654125377059</c:v>
                </c:pt>
                <c:pt idx="284">
                  <c:v>59.69535836819491</c:v>
                </c:pt>
                <c:pt idx="285">
                  <c:v>59.697054132192775</c:v>
                </c:pt>
                <c:pt idx="286">
                  <c:v>59.69874145955383</c:v>
                </c:pt>
                <c:pt idx="287">
                  <c:v>59.700420392251402</c:v>
                </c:pt>
                <c:pt idx="288">
                  <c:v>59.70209097204998</c:v>
                </c:pt>
                <c:pt idx="289">
                  <c:v>59.703753240506273</c:v>
                </c:pt>
                <c:pt idx="290">
                  <c:v>59.705407238970245</c:v>
                </c:pt>
                <c:pt idx="291">
                  <c:v>59.707053008586144</c:v>
                </c:pt>
                <c:pt idx="292">
                  <c:v>59.7086905902935</c:v>
                </c:pt>
                <c:pt idx="293">
                  <c:v>59.710320024828185</c:v>
                </c:pt>
                <c:pt idx="294">
                  <c:v>59.711941352723393</c:v>
                </c:pt>
                <c:pt idx="295">
                  <c:v>59.713554614310667</c:v>
                </c:pt>
                <c:pt idx="296">
                  <c:v>59.715159849720891</c:v>
                </c:pt>
                <c:pt idx="297">
                  <c:v>59.716757098885289</c:v>
                </c:pt>
                <c:pt idx="298">
                  <c:v>59.718346401536429</c:v>
                </c:pt>
                <c:pt idx="299">
                  <c:v>59.719927797209209</c:v>
                </c:pt>
                <c:pt idx="300">
                  <c:v>59.721501325241825</c:v>
                </c:pt>
                <c:pt idx="301">
                  <c:v>59.723067024776768</c:v>
                </c:pt>
                <c:pt idx="302">
                  <c:v>59.724624934761785</c:v>
                </c:pt>
                <c:pt idx="303">
                  <c:v>59.726175093950857</c:v>
                </c:pt>
                <c:pt idx="304">
                  <c:v>59.727717540905161</c:v>
                </c:pt>
                <c:pt idx="305">
                  <c:v>59.729252313994017</c:v>
                </c:pt>
                <c:pt idx="306">
                  <c:v>59.730779451395861</c:v>
                </c:pt>
                <c:pt idx="307">
                  <c:v>59.732298991099192</c:v>
                </c:pt>
                <c:pt idx="308">
                  <c:v>59.733810970903498</c:v>
                </c:pt>
                <c:pt idx="309">
                  <c:v>59.735315428420222</c:v>
                </c:pt>
                <c:pt idx="310">
                  <c:v>59.736812401073678</c:v>
                </c:pt>
                <c:pt idx="311">
                  <c:v>59.738301926101997</c:v>
                </c:pt>
                <c:pt idx="312">
                  <c:v>59.739784040558035</c:v>
                </c:pt>
                <c:pt idx="313">
                  <c:v>59.741258781310307</c:v>
                </c:pt>
                <c:pt idx="314">
                  <c:v>59.742726185043914</c:v>
                </c:pt>
                <c:pt idx="315">
                  <c:v>59.744186288261432</c:v>
                </c:pt>
                <c:pt idx="316">
                  <c:v>59.745639127283837</c:v>
                </c:pt>
                <c:pt idx="317">
                  <c:v>59.747084738251409</c:v>
                </c:pt>
                <c:pt idx="318">
                  <c:v>59.748523157124609</c:v>
                </c:pt>
                <c:pt idx="319">
                  <c:v>59.749954419685011</c:v>
                </c:pt>
                <c:pt idx="320">
                  <c:v>59.751378561536157</c:v>
                </c:pt>
                <c:pt idx="321">
                  <c:v>59.752795618104457</c:v>
                </c:pt>
                <c:pt idx="322">
                  <c:v>59.754205624640086</c:v>
                </c:pt>
                <c:pt idx="323">
                  <c:v>59.75560861621782</c:v>
                </c:pt>
                <c:pt idx="324">
                  <c:v>59.757004627737956</c:v>
                </c:pt>
                <c:pt idx="325">
                  <c:v>59.758393693927147</c:v>
                </c:pt>
                <c:pt idx="326">
                  <c:v>59.759775849339277</c:v>
                </c:pt>
                <c:pt idx="327">
                  <c:v>59.761151128356325</c:v>
                </c:pt>
                <c:pt idx="328">
                  <c:v>59.762519565189201</c:v>
                </c:pt>
                <c:pt idx="329">
                  <c:v>59.763881193878632</c:v>
                </c:pt>
                <c:pt idx="330">
                  <c:v>59.765236048295975</c:v>
                </c:pt>
                <c:pt idx="331">
                  <c:v>59.766584162144078</c:v>
                </c:pt>
                <c:pt idx="332">
                  <c:v>59.767925568958113</c:v>
                </c:pt>
                <c:pt idx="333">
                  <c:v>59.769260302106403</c:v>
                </c:pt>
                <c:pt idx="334">
                  <c:v>59.770588394791275</c:v>
                </c:pt>
                <c:pt idx="335">
                  <c:v>59.771909880049854</c:v>
                </c:pt>
                <c:pt idx="336">
                  <c:v>59.773224790754902</c:v>
                </c:pt>
                <c:pt idx="337">
                  <c:v>59.77453315961565</c:v>
                </c:pt>
                <c:pt idx="338">
                  <c:v>59.775835019178587</c:v>
                </c:pt>
                <c:pt idx="339">
                  <c:v>59.777130401828273</c:v>
                </c:pt>
                <c:pt idx="340">
                  <c:v>59.778419339788158</c:v>
                </c:pt>
                <c:pt idx="341">
                  <c:v>59.779701865121375</c:v>
                </c:pt>
                <c:pt idx="342">
                  <c:v>59.780978009731541</c:v>
                </c:pt>
                <c:pt idx="343">
                  <c:v>59.782247805363546</c:v>
                </c:pt>
                <c:pt idx="344">
                  <c:v>59.783511283604348</c:v>
                </c:pt>
                <c:pt idx="345">
                  <c:v>59.784768475883752</c:v>
                </c:pt>
                <c:pt idx="346">
                  <c:v>59.786019413475202</c:v>
                </c:pt>
                <c:pt idx="347">
                  <c:v>59.787264127496549</c:v>
                </c:pt>
                <c:pt idx="348">
                  <c:v>59.788502648910821</c:v>
                </c:pt>
                <c:pt idx="349">
                  <c:v>59.789735008527011</c:v>
                </c:pt>
                <c:pt idx="350">
                  <c:v>59.790961237000829</c:v>
                </c:pt>
                <c:pt idx="351">
                  <c:v>59.792181364835479</c:v>
                </c:pt>
                <c:pt idx="352">
                  <c:v>59.793395422382396</c:v>
                </c:pt>
                <c:pt idx="353">
                  <c:v>59.794603439842014</c:v>
                </c:pt>
                <c:pt idx="354">
                  <c:v>59.79580544726452</c:v>
                </c:pt>
                <c:pt idx="355">
                  <c:v>59.797001474550591</c:v>
                </c:pt>
                <c:pt idx="356">
                  <c:v>59.798191551452156</c:v>
                </c:pt>
                <c:pt idx="357">
                  <c:v>59.79937570757312</c:v>
                </c:pt>
                <c:pt idx="358">
                  <c:v>59.800553972370096</c:v>
                </c:pt>
                <c:pt idx="359">
                  <c:v>59.801726375153159</c:v>
                </c:pt>
                <c:pt idx="360">
                  <c:v>59.802892945086555</c:v>
                </c:pt>
                <c:pt idx="361">
                  <c:v>59.804053711189432</c:v>
                </c:pt>
                <c:pt idx="362">
                  <c:v>59.805208702336579</c:v>
                </c:pt>
                <c:pt idx="363">
                  <c:v>59.806357947259109</c:v>
                </c:pt>
                <c:pt idx="364">
                  <c:v>59.807501474545205</c:v>
                </c:pt>
                <c:pt idx="365">
                  <c:v>59.808639312640828</c:v>
                </c:pt>
                <c:pt idx="366">
                  <c:v>59.809771489850405</c:v>
                </c:pt>
                <c:pt idx="367">
                  <c:v>59.810898034337541</c:v>
                </c:pt>
                <c:pt idx="368">
                  <c:v>59.812018974125735</c:v>
                </c:pt>
                <c:pt idx="369">
                  <c:v>59.813134337099065</c:v>
                </c:pt>
                <c:pt idx="370">
                  <c:v>59.814244151002875</c:v>
                </c:pt>
                <c:pt idx="371">
                  <c:v>59.815348443444478</c:v>
                </c:pt>
                <c:pt idx="372">
                  <c:v>59.816447241893833</c:v>
                </c:pt>
                <c:pt idx="373">
                  <c:v>59.817540573684241</c:v>
                </c:pt>
                <c:pt idx="374">
                  <c:v>59.818628466013003</c:v>
                </c:pt>
                <c:pt idx="375">
                  <c:v>59.81971094594212</c:v>
                </c:pt>
                <c:pt idx="376">
                  <c:v>59.820788040398952</c:v>
                </c:pt>
                <c:pt idx="377">
                  <c:v>59.821859776176893</c:v>
                </c:pt>
                <c:pt idx="378">
                  <c:v>59.82292617993604</c:v>
                </c:pt>
                <c:pt idx="379">
                  <c:v>59.823987278203845</c:v>
                </c:pt>
                <c:pt idx="380">
                  <c:v>59.82504309737579</c:v>
                </c:pt>
                <c:pt idx="381">
                  <c:v>59.826093663716037</c:v>
                </c:pt>
                <c:pt idx="382">
                  <c:v>59.82713900335807</c:v>
                </c:pt>
                <c:pt idx="383">
                  <c:v>59.828179142305366</c:v>
                </c:pt>
                <c:pt idx="384">
                  <c:v>59.829214106432033</c:v>
                </c:pt>
                <c:pt idx="385">
                  <c:v>59.830243921483444</c:v>
                </c:pt>
                <c:pt idx="386">
                  <c:v>59.831268613076887</c:v>
                </c:pt>
                <c:pt idx="387">
                  <c:v>59.832288206702202</c:v>
                </c:pt>
                <c:pt idx="388">
                  <c:v>59.833302727722419</c:v>
                </c:pt>
                <c:pt idx="389">
                  <c:v>59.834312201374374</c:v>
                </c:pt>
                <c:pt idx="390">
                  <c:v>59.83531665276935</c:v>
                </c:pt>
                <c:pt idx="391">
                  <c:v>59.836316106893705</c:v>
                </c:pt>
                <c:pt idx="392">
                  <c:v>59.837310588609483</c:v>
                </c:pt>
                <c:pt idx="393">
                  <c:v>59.838300122655035</c:v>
                </c:pt>
                <c:pt idx="394">
                  <c:v>59.839284733645634</c:v>
                </c:pt>
                <c:pt idx="395">
                  <c:v>59.840264446074087</c:v>
                </c:pt>
                <c:pt idx="396">
                  <c:v>59.841239284311357</c:v>
                </c:pt>
                <c:pt idx="397">
                  <c:v>59.84220927260715</c:v>
                </c:pt>
                <c:pt idx="398">
                  <c:v>59.843174435090525</c:v>
                </c:pt>
                <c:pt idx="399">
                  <c:v>59.844134795770501</c:v>
                </c:pt>
                <c:pt idx="400">
                  <c:v>59.845090378536646</c:v>
                </c:pt>
                <c:pt idx="401">
                  <c:v>59.846041207159672</c:v>
                </c:pt>
                <c:pt idx="402">
                  <c:v>59.846987305292039</c:v>
                </c:pt>
                <c:pt idx="403">
                  <c:v>59.847928696468522</c:v>
                </c:pt>
                <c:pt idx="404">
                  <c:v>59.84886540410681</c:v>
                </c:pt>
                <c:pt idx="405">
                  <c:v>59.849797451508095</c:v>
                </c:pt>
                <c:pt idx="406">
                  <c:v>59.850724861857636</c:v>
                </c:pt>
                <c:pt idx="407">
                  <c:v>59.851647658225332</c:v>
                </c:pt>
                <c:pt idx="408">
                  <c:v>59.852565863566326</c:v>
                </c:pt>
                <c:pt idx="409">
                  <c:v>59.853479500721548</c:v>
                </c:pt>
                <c:pt idx="410">
                  <c:v>59.854388592418282</c:v>
                </c:pt>
                <c:pt idx="411">
                  <c:v>59.855293161270751</c:v>
                </c:pt>
                <c:pt idx="412">
                  <c:v>59.856193229780672</c:v>
                </c:pt>
                <c:pt idx="413">
                  <c:v>59.857088820337808</c:v>
                </c:pt>
                <c:pt idx="414">
                  <c:v>59.857979955220529</c:v>
                </c:pt>
                <c:pt idx="415">
                  <c:v>59.858866656596376</c:v>
                </c:pt>
                <c:pt idx="416">
                  <c:v>59.859748946522586</c:v>
                </c:pt>
                <c:pt idx="417">
                  <c:v>59.86062684694668</c:v>
                </c:pt>
                <c:pt idx="418">
                  <c:v>59.861500379706968</c:v>
                </c:pt>
                <c:pt idx="419">
                  <c:v>59.862369566533125</c:v>
                </c:pt>
                <c:pt idx="420">
                  <c:v>59.86323442904672</c:v>
                </c:pt>
                <c:pt idx="421">
                  <c:v>59.864094988761735</c:v>
                </c:pt>
                <c:pt idx="422">
                  <c:v>59.864951267085132</c:v>
                </c:pt>
                <c:pt idx="423">
                  <c:v>59.865803285317369</c:v>
                </c:pt>
                <c:pt idx="424">
                  <c:v>59.866651064652928</c:v>
                </c:pt>
                <c:pt idx="425">
                  <c:v>59.86749462618085</c:v>
                </c:pt>
                <c:pt idx="426">
                  <c:v>59.868333990885247</c:v>
                </c:pt>
                <c:pt idx="427">
                  <c:v>59.869169179645844</c:v>
                </c:pt>
                <c:pt idx="428">
                  <c:v>59.870000213238477</c:v>
                </c:pt>
                <c:pt idx="429">
                  <c:v>59.870827112335625</c:v>
                </c:pt>
                <c:pt idx="430">
                  <c:v>59.87164989750692</c:v>
                </c:pt>
                <c:pt idx="431">
                  <c:v>59.87246858921965</c:v>
                </c:pt>
                <c:pt idx="432">
                  <c:v>59.873283207839279</c:v>
                </c:pt>
                <c:pt idx="433">
                  <c:v>59.874093773629959</c:v>
                </c:pt>
                <c:pt idx="434">
                  <c:v>59.874900306755009</c:v>
                </c:pt>
                <c:pt idx="435">
                  <c:v>59.875702827277451</c:v>
                </c:pt>
                <c:pt idx="436">
                  <c:v>59.876501355160471</c:v>
                </c:pt>
                <c:pt idx="437">
                  <c:v>59.877295910267954</c:v>
                </c:pt>
                <c:pt idx="438">
                  <c:v>59.878086512364952</c:v>
                </c:pt>
                <c:pt idx="439">
                  <c:v>59.878873181118188</c:v>
                </c:pt>
                <c:pt idx="440">
                  <c:v>59.879655936096533</c:v>
                </c:pt>
                <c:pt idx="441">
                  <c:v>59.880434796771503</c:v>
                </c:pt>
                <c:pt idx="442">
                  <c:v>59.881209782517743</c:v>
                </c:pt>
                <c:pt idx="443">
                  <c:v>59.8819809126135</c:v>
                </c:pt>
                <c:pt idx="444">
                  <c:v>59.882748206241118</c:v>
                </c:pt>
                <c:pt idx="445">
                  <c:v>59.883511682487509</c:v>
                </c:pt>
                <c:pt idx="446">
                  <c:v>59.884271360344613</c:v>
                </c:pt>
                <c:pt idx="447">
                  <c:v>59.88502725870989</c:v>
                </c:pt>
                <c:pt idx="448">
                  <c:v>59.885779396386781</c:v>
                </c:pt>
                <c:pt idx="449">
                  <c:v>59.886527792085182</c:v>
                </c:pt>
                <c:pt idx="450">
                  <c:v>59.887272464421898</c:v>
                </c:pt>
                <c:pt idx="451">
                  <c:v>59.888013431921117</c:v>
                </c:pt>
                <c:pt idx="452">
                  <c:v>59.888750713014865</c:v>
                </c:pt>
                <c:pt idx="453">
                  <c:v>59.889484326043473</c:v>
                </c:pt>
                <c:pt idx="454">
                  <c:v>59.890214289256015</c:v>
                </c:pt>
                <c:pt idx="455">
                  <c:v>59.890940620810788</c:v>
                </c:pt>
                <c:pt idx="456">
                  <c:v>59.891663338775736</c:v>
                </c:pt>
                <c:pt idx="457">
                  <c:v>59.892382461128918</c:v>
                </c:pt>
                <c:pt idx="458">
                  <c:v>59.893098005758951</c:v>
                </c:pt>
                <c:pt idx="459">
                  <c:v>59.893809990465449</c:v>
                </c:pt>
                <c:pt idx="460">
                  <c:v>59.89451843295948</c:v>
                </c:pt>
                <c:pt idx="461">
                  <c:v>59.895223350863986</c:v>
                </c:pt>
                <c:pt idx="462">
                  <c:v>59.895924761714241</c:v>
                </c:pt>
                <c:pt idx="463">
                  <c:v>59.896622682958274</c:v>
                </c:pt>
                <c:pt idx="464">
                  <c:v>59.897317131957315</c:v>
                </c:pt>
                <c:pt idx="465">
                  <c:v>59.898008125986209</c:v>
                </c:pt>
                <c:pt idx="466">
                  <c:v>59.898695682233864</c:v>
                </c:pt>
                <c:pt idx="467">
                  <c:v>59.89937981780367</c:v>
                </c:pt>
                <c:pt idx="468">
                  <c:v>59.900060549713928</c:v>
                </c:pt>
                <c:pt idx="469">
                  <c:v>59.900737894898263</c:v>
                </c:pt>
                <c:pt idx="470">
                  <c:v>59.901411870206061</c:v>
                </c:pt>
                <c:pt idx="471">
                  <c:v>59.902082492402876</c:v>
                </c:pt>
                <c:pt idx="472">
                  <c:v>59.90274977817085</c:v>
                </c:pt>
                <c:pt idx="473">
                  <c:v>59.90341374410913</c:v>
                </c:pt>
                <c:pt idx="474">
                  <c:v>59.904074406734281</c:v>
                </c:pt>
                <c:pt idx="475">
                  <c:v>59.904731782480702</c:v>
                </c:pt>
                <c:pt idx="476">
                  <c:v>59.905385887701023</c:v>
                </c:pt>
                <c:pt idx="477">
                  <c:v>59.906036738666515</c:v>
                </c:pt>
                <c:pt idx="478">
                  <c:v>59.906684351567506</c:v>
                </c:pt>
                <c:pt idx="479">
                  <c:v>59.907328742513762</c:v>
                </c:pt>
                <c:pt idx="480">
                  <c:v>59.907969927534914</c:v>
                </c:pt>
                <c:pt idx="481">
                  <c:v>59.908607922580835</c:v>
                </c:pt>
                <c:pt idx="482">
                  <c:v>59.90924274352205</c:v>
                </c:pt>
                <c:pt idx="483">
                  <c:v>59.909874406150124</c:v>
                </c:pt>
                <c:pt idx="484">
                  <c:v>59.910502926178062</c:v>
                </c:pt>
                <c:pt idx="485">
                  <c:v>59.911128319240682</c:v>
                </c:pt>
                <c:pt idx="486">
                  <c:v>59.911750600895033</c:v>
                </c:pt>
                <c:pt idx="487">
                  <c:v>59.912369786620758</c:v>
                </c:pt>
                <c:pt idx="488">
                  <c:v>59.912985891820483</c:v>
                </c:pt>
                <c:pt idx="489">
                  <c:v>59.913598931820211</c:v>
                </c:pt>
                <c:pt idx="490">
                  <c:v>59.914208921869687</c:v>
                </c:pt>
                <c:pt idx="491">
                  <c:v>59.9148158771428</c:v>
                </c:pt>
                <c:pt idx="492">
                  <c:v>59.915419812737937</c:v>
                </c:pt>
                <c:pt idx="493">
                  <c:v>59.916020743678374</c:v>
                </c:pt>
                <c:pt idx="494">
                  <c:v>59.916618684912635</c:v>
                </c:pt>
                <c:pt idx="495">
                  <c:v>59.917213651314889</c:v>
                </c:pt>
                <c:pt idx="496">
                  <c:v>59.917805657685285</c:v>
                </c:pt>
                <c:pt idx="497">
                  <c:v>59.918394718750356</c:v>
                </c:pt>
                <c:pt idx="498">
                  <c:v>59.918980849163368</c:v>
                </c:pt>
                <c:pt idx="499">
                  <c:v>59.919564063504673</c:v>
                </c:pt>
                <c:pt idx="500">
                  <c:v>59.920144376282089</c:v>
                </c:pt>
                <c:pt idx="501">
                  <c:v>59.920721801931258</c:v>
                </c:pt>
                <c:pt idx="502">
                  <c:v>59.921296354816</c:v>
                </c:pt>
                <c:pt idx="503">
                  <c:v>59.921868049228685</c:v>
                </c:pt>
                <c:pt idx="504">
                  <c:v>59.922436899390561</c:v>
                </c:pt>
                <c:pt idx="505">
                  <c:v>59.923002919452124</c:v>
                </c:pt>
                <c:pt idx="506">
                  <c:v>59.92356612349348</c:v>
                </c:pt>
                <c:pt idx="507">
                  <c:v>59.924126525524684</c:v>
                </c:pt>
                <c:pt idx="508">
                  <c:v>59.924684139486082</c:v>
                </c:pt>
                <c:pt idx="509">
                  <c:v>59.925238979248668</c:v>
                </c:pt>
                <c:pt idx="510">
                  <c:v>59.925791058614422</c:v>
                </c:pt>
                <c:pt idx="511">
                  <c:v>59.926340391316664</c:v>
                </c:pt>
                <c:pt idx="512">
                  <c:v>59.926886991020389</c:v>
                </c:pt>
                <c:pt idx="513">
                  <c:v>59.927430871322599</c:v>
                </c:pt>
                <c:pt idx="514">
                  <c:v>59.927972045752661</c:v>
                </c:pt>
                <c:pt idx="515">
                  <c:v>59.928510527772623</c:v>
                </c:pt>
                <c:pt idx="516">
                  <c:v>59.92904633077756</c:v>
                </c:pt>
                <c:pt idx="517">
                  <c:v>59.929579468095909</c:v>
                </c:pt>
                <c:pt idx="518">
                  <c:v>59.930109952989788</c:v>
                </c:pt>
                <c:pt idx="519">
                  <c:v>59.93063779865534</c:v>
                </c:pt>
                <c:pt idx="520">
                  <c:v>59.931163018223053</c:v>
                </c:pt>
                <c:pt idx="521">
                  <c:v>59.931685624758089</c:v>
                </c:pt>
                <c:pt idx="522">
                  <c:v>59.932205631260615</c:v>
                </c:pt>
                <c:pt idx="523">
                  <c:v>59.932723050666112</c:v>
                </c:pt>
                <c:pt idx="524">
                  <c:v>59.933237895845707</c:v>
                </c:pt>
                <c:pt idx="525">
                  <c:v>59.933750179606498</c:v>
                </c:pt>
                <c:pt idx="526">
                  <c:v>59.934259914691864</c:v>
                </c:pt>
                <c:pt idx="527">
                  <c:v>59.934767113781781</c:v>
                </c:pt>
                <c:pt idx="528">
                  <c:v>59.935271789493143</c:v>
                </c:pt>
                <c:pt idx="529">
                  <c:v>59.935773954380068</c:v>
                </c:pt>
                <c:pt idx="530">
                  <c:v>59.936273620934223</c:v>
                </c:pt>
                <c:pt idx="531">
                  <c:v>59.936770801585126</c:v>
                </c:pt>
                <c:pt idx="532">
                  <c:v>59.937265508700449</c:v>
                </c:pt>
                <c:pt idx="533">
                  <c:v>59.937757754586343</c:v>
                </c:pt>
                <c:pt idx="534">
                  <c:v>59.938247551487727</c:v>
                </c:pt>
                <c:pt idx="535">
                  <c:v>59.938734911588611</c:v>
                </c:pt>
                <c:pt idx="536">
                  <c:v>59.939219847012374</c:v>
                </c:pt>
                <c:pt idx="537">
                  <c:v>59.939702369822093</c:v>
                </c:pt>
                <c:pt idx="538">
                  <c:v>59.940182492020817</c:v>
                </c:pt>
                <c:pt idx="539">
                  <c:v>59.940660225551881</c:v>
                </c:pt>
                <c:pt idx="540">
                  <c:v>59.941135582299211</c:v>
                </c:pt>
                <c:pt idx="541">
                  <c:v>59.941608574087596</c:v>
                </c:pt>
                <c:pt idx="542">
                  <c:v>59.942079212683005</c:v>
                </c:pt>
                <c:pt idx="543">
                  <c:v>59.942547509792867</c:v>
                </c:pt>
                <c:pt idx="544">
                  <c:v>59.943013477066359</c:v>
                </c:pt>
                <c:pt idx="545">
                  <c:v>59.943477126094713</c:v>
                </c:pt>
                <c:pt idx="546">
                  <c:v>59.943938468411481</c:v>
                </c:pt>
                <c:pt idx="547">
                  <c:v>59.944397515492845</c:v>
                </c:pt>
                <c:pt idx="548">
                  <c:v>59.94485427875788</c:v>
                </c:pt>
                <c:pt idx="549">
                  <c:v>59.945308769568861</c:v>
                </c:pt>
                <c:pt idx="550">
                  <c:v>59.945760999231531</c:v>
                </c:pt>
                <c:pt idx="551">
                  <c:v>59.946210978995381</c:v>
                </c:pt>
                <c:pt idx="552">
                  <c:v>59.946658720053939</c:v>
                </c:pt>
                <c:pt idx="553">
                  <c:v>59.947104233545041</c:v>
                </c:pt>
                <c:pt idx="554">
                  <c:v>59.947547530551113</c:v>
                </c:pt>
                <c:pt idx="555">
                  <c:v>59.947988622099444</c:v>
                </c:pt>
                <c:pt idx="556">
                  <c:v>59.948427519162458</c:v>
                </c:pt>
                <c:pt idx="557">
                  <c:v>59.948864232657996</c:v>
                </c:pt>
                <c:pt idx="558">
                  <c:v>59.949298773449577</c:v>
                </c:pt>
                <c:pt idx="559">
                  <c:v>59.949731152346672</c:v>
                </c:pt>
                <c:pt idx="560">
                  <c:v>59.950161380104973</c:v>
                </c:pt>
                <c:pt idx="561">
                  <c:v>59.950589467426667</c:v>
                </c:pt>
                <c:pt idx="562">
                  <c:v>59.951015424960687</c:v>
                </c:pt>
                <c:pt idx="563">
                  <c:v>59.951439263303001</c:v>
                </c:pt>
                <c:pt idx="564">
                  <c:v>59.951860992996842</c:v>
                </c:pt>
                <c:pt idx="565">
                  <c:v>59.952280624533003</c:v>
                </c:pt>
                <c:pt idx="566">
                  <c:v>59.952698168350082</c:v>
                </c:pt>
                <c:pt idx="567">
                  <c:v>59.953113634834736</c:v>
                </c:pt>
                <c:pt idx="568">
                  <c:v>59.953527034321951</c:v>
                </c:pt>
                <c:pt idx="569">
                  <c:v>59.953938377095298</c:v>
                </c:pt>
                <c:pt idx="570">
                  <c:v>59.95434767338719</c:v>
                </c:pt>
                <c:pt idx="571">
                  <c:v>59.954754933379121</c:v>
                </c:pt>
                <c:pt idx="572">
                  <c:v>59.955160167201939</c:v>
                </c:pt>
                <c:pt idx="573">
                  <c:v>59.955563384936085</c:v>
                </c:pt>
                <c:pt idx="574">
                  <c:v>59.95596459661185</c:v>
                </c:pt>
                <c:pt idx="575">
                  <c:v>59.956363812209631</c:v>
                </c:pt>
                <c:pt idx="576">
                  <c:v>59.956761041660158</c:v>
                </c:pt>
                <c:pt idx="577">
                  <c:v>59.957156294844758</c:v>
                </c:pt>
                <c:pt idx="578">
                  <c:v>59.957549581595607</c:v>
                </c:pt>
                <c:pt idx="579">
                  <c:v>59.957940911695957</c:v>
                </c:pt>
                <c:pt idx="580">
                  <c:v>59.958330294880383</c:v>
                </c:pt>
                <c:pt idx="581">
                  <c:v>59.958717740835034</c:v>
                </c:pt>
                <c:pt idx="582">
                  <c:v>59.959103259197875</c:v>
                </c:pt>
                <c:pt idx="583">
                  <c:v>59.959486859558908</c:v>
                </c:pt>
                <c:pt idx="584">
                  <c:v>59.959868551460431</c:v>
                </c:pt>
                <c:pt idx="585">
                  <c:v>59.960248344397272</c:v>
                </c:pt>
                <c:pt idx="586">
                  <c:v>59.960626247817011</c:v>
                </c:pt>
                <c:pt idx="587">
                  <c:v>59.961002271120236</c:v>
                </c:pt>
                <c:pt idx="588">
                  <c:v>59.961376423660759</c:v>
                </c:pt>
                <c:pt idx="589">
                  <c:v>59.961748714745859</c:v>
                </c:pt>
                <c:pt idx="590">
                  <c:v>59.9621191536365</c:v>
                </c:pt>
                <c:pt idx="591">
                  <c:v>59.962487749547591</c:v>
                </c:pt>
                <c:pt idx="592">
                  <c:v>59.962854511648175</c:v>
                </c:pt>
                <c:pt idx="593">
                  <c:v>59.96321944906169</c:v>
                </c:pt>
                <c:pt idx="594">
                  <c:v>59.963582570866187</c:v>
                </c:pt>
                <c:pt idx="595">
                  <c:v>59.96394388609454</c:v>
                </c:pt>
                <c:pt idx="596">
                  <c:v>59.964303403734696</c:v>
                </c:pt>
                <c:pt idx="597">
                  <c:v>59.964661132729873</c:v>
                </c:pt>
                <c:pt idx="598">
                  <c:v>59.965017081978807</c:v>
                </c:pt>
                <c:pt idx="599">
                  <c:v>59.965371260335957</c:v>
                </c:pt>
                <c:pt idx="600">
                  <c:v>59.965723676611724</c:v>
                </c:pt>
                <c:pt idx="601">
                  <c:v>59.966074339572685</c:v>
                </c:pt>
                <c:pt idx="602">
                  <c:v>59.966423257941806</c:v>
                </c:pt>
                <c:pt idx="603">
                  <c:v>59.966770440398641</c:v>
                </c:pt>
                <c:pt idx="604">
                  <c:v>59.967115895579568</c:v>
                </c:pt>
                <c:pt idx="605">
                  <c:v>59.967459632078004</c:v>
                </c:pt>
                <c:pt idx="606">
                  <c:v>59.967801658444607</c:v>
                </c:pt>
                <c:pt idx="607">
                  <c:v>59.968141983187493</c:v>
                </c:pt>
                <c:pt idx="608">
                  <c:v>59.96848061477246</c:v>
                </c:pt>
                <c:pt idx="609">
                  <c:v>59.968817561623169</c:v>
                </c:pt>
                <c:pt idx="610">
                  <c:v>59.969152832121388</c:v>
                </c:pt>
                <c:pt idx="611">
                  <c:v>59.969486434607177</c:v>
                </c:pt>
                <c:pt idx="612">
                  <c:v>59.969818377379106</c:v>
                </c:pt>
                <c:pt idx="613">
                  <c:v>59.970148668694456</c:v>
                </c:pt>
                <c:pt idx="614">
                  <c:v>59.970477316769433</c:v>
                </c:pt>
                <c:pt idx="615">
                  <c:v>59.970804329779362</c:v>
                </c:pt>
                <c:pt idx="616">
                  <c:v>59.971129715858893</c:v>
                </c:pt>
                <c:pt idx="617">
                  <c:v>59.971453483102209</c:v>
                </c:pt>
                <c:pt idx="618">
                  <c:v>59.971775639563219</c:v>
                </c:pt>
                <c:pt idx="619">
                  <c:v>59.972096193255766</c:v>
                </c:pt>
                <c:pt idx="620">
                  <c:v>59.972415152153822</c:v>
                </c:pt>
                <c:pt idx="621">
                  <c:v>59.972732524191692</c:v>
                </c:pt>
                <c:pt idx="622">
                  <c:v>59.973048317264194</c:v>
                </c:pt>
                <c:pt idx="623">
                  <c:v>59.973362539226883</c:v>
                </c:pt>
                <c:pt idx="624">
                  <c:v>59.973675197896227</c:v>
                </c:pt>
                <c:pt idx="625">
                  <c:v>59.973986301049806</c:v>
                </c:pt>
                <c:pt idx="626">
                  <c:v>59.974295856426501</c:v>
                </c:pt>
                <c:pt idx="627">
                  <c:v>59.974603871726693</c:v>
                </c:pt>
                <c:pt idx="628">
                  <c:v>59.974910354612454</c:v>
                </c:pt>
                <c:pt idx="629">
                  <c:v>59.975215312707739</c:v>
                </c:pt>
                <c:pt idx="630">
                  <c:v>59.975518753598571</c:v>
                </c:pt>
                <c:pt idx="631">
                  <c:v>59.975820684833231</c:v>
                </c:pt>
                <c:pt idx="632">
                  <c:v>59.976121113922446</c:v>
                </c:pt>
                <c:pt idx="633">
                  <c:v>59.976420048339577</c:v>
                </c:pt>
                <c:pt idx="634">
                  <c:v>59.976717495520802</c:v>
                </c:pt>
                <c:pt idx="635">
                  <c:v>59.977013462865301</c:v>
                </c:pt>
                <c:pt idx="636">
                  <c:v>59.977307957735448</c:v>
                </c:pt>
                <c:pt idx="637">
                  <c:v>59.977600987456988</c:v>
                </c:pt>
                <c:pt idx="638">
                  <c:v>59.977892559319216</c:v>
                </c:pt>
                <c:pt idx="639">
                  <c:v>59.978182680575166</c:v>
                </c:pt>
                <c:pt idx="640">
                  <c:v>59.97847135844178</c:v>
                </c:pt>
                <c:pt idx="641">
                  <c:v>59.978758600100107</c:v>
                </c:pt>
                <c:pt idx="642">
                  <c:v>59.979044412695458</c:v>
                </c:pt>
                <c:pt idx="643">
                  <c:v>59.979328803337594</c:v>
                </c:pt>
                <c:pt idx="644">
                  <c:v>59.979611779100914</c:v>
                </c:pt>
                <c:pt idx="645">
                  <c:v>59.979893347024614</c:v>
                </c:pt>
                <c:pt idx="646">
                  <c:v>59.980173514112877</c:v>
                </c:pt>
                <c:pt idx="647">
                  <c:v>59.980452287335027</c:v>
                </c:pt>
                <c:pt idx="648">
                  <c:v>59.980729673625724</c:v>
                </c:pt>
                <c:pt idx="649">
                  <c:v>59.981005679885122</c:v>
                </c:pt>
                <c:pt idx="650">
                  <c:v>59.981280312979052</c:v>
                </c:pt>
                <c:pt idx="651">
                  <c:v>59.981553579739185</c:v>
                </c:pt>
                <c:pt idx="652">
                  <c:v>59.981825486963196</c:v>
                </c:pt>
                <c:pt idx="653">
                  <c:v>59.982096041414948</c:v>
                </c:pt>
                <c:pt idx="654">
                  <c:v>59.982365249824653</c:v>
                </c:pt>
                <c:pt idx="655">
                  <c:v>59.982633118889034</c:v>
                </c:pt>
                <c:pt idx="656">
                  <c:v>59.982899655271503</c:v>
                </c:pt>
                <c:pt idx="657">
                  <c:v>59.983164865602319</c:v>
                </c:pt>
                <c:pt idx="658">
                  <c:v>59.983428756478752</c:v>
                </c:pt>
                <c:pt idx="659">
                  <c:v>59.983691334465249</c:v>
                </c:pt>
                <c:pt idx="660">
                  <c:v>59.983952606093609</c:v>
                </c:pt>
                <c:pt idx="661">
                  <c:v>59.984212577863119</c:v>
                </c:pt>
                <c:pt idx="662">
                  <c:v>59.984471256240738</c:v>
                </c:pt>
                <c:pt idx="663">
                  <c:v>59.984728647661257</c:v>
                </c:pt>
                <c:pt idx="664">
                  <c:v>59.984984758527446</c:v>
                </c:pt>
                <c:pt idx="665">
                  <c:v>59.985239595210224</c:v>
                </c:pt>
                <c:pt idx="666">
                  <c:v>59.985493164048805</c:v>
                </c:pt>
                <c:pt idx="667">
                  <c:v>59.985745471350874</c:v>
                </c:pt>
                <c:pt idx="668">
                  <c:v>59.985996523392735</c:v>
                </c:pt>
                <c:pt idx="669">
                  <c:v>59.986246326419462</c:v>
                </c:pt>
                <c:pt idx="670">
                  <c:v>59.986494886645062</c:v>
                </c:pt>
                <c:pt idx="671">
                  <c:v>59.986742210252622</c:v>
                </c:pt>
                <c:pt idx="672">
                  <c:v>59.986988303394476</c:v>
                </c:pt>
                <c:pt idx="673">
                  <c:v>59.98723317219234</c:v>
                </c:pt>
                <c:pt idx="674">
                  <c:v>59.987476822737477</c:v>
                </c:pt>
                <c:pt idx="675">
                  <c:v>59.987719261090852</c:v>
                </c:pt>
                <c:pt idx="676">
                  <c:v>59.987960493283261</c:v>
                </c:pt>
                <c:pt idx="677">
                  <c:v>59.988200525315506</c:v>
                </c:pt>
                <c:pt idx="678">
                  <c:v>59.988439363158541</c:v>
                </c:pt>
                <c:pt idx="679">
                  <c:v>59.988677012753598</c:v>
                </c:pt>
                <c:pt idx="680">
                  <c:v>59.988913480012364</c:v>
                </c:pt>
                <c:pt idx="681">
                  <c:v>59.989148770817103</c:v>
                </c:pt>
                <c:pt idx="682">
                  <c:v>59.989382891020824</c:v>
                </c:pt>
                <c:pt idx="683">
                  <c:v>59.989615846447414</c:v>
                </c:pt>
                <c:pt idx="684">
                  <c:v>59.989847642891782</c:v>
                </c:pt>
                <c:pt idx="685">
                  <c:v>59.99007828612001</c:v>
                </c:pt>
                <c:pt idx="686">
                  <c:v>59.99030778186949</c:v>
                </c:pt>
                <c:pt idx="687">
                  <c:v>59.990536135849069</c:v>
                </c:pt>
                <c:pt idx="688">
                  <c:v>59.990763353739197</c:v>
                </c:pt>
                <c:pt idx="689">
                  <c:v>59.990989441192063</c:v>
                </c:pt>
                <c:pt idx="690">
                  <c:v>59.991214403831734</c:v>
                </c:pt>
                <c:pt idx="691">
                  <c:v>59.991438247254287</c:v>
                </c:pt>
                <c:pt idx="692">
                  <c:v>59.991660977027976</c:v>
                </c:pt>
                <c:pt idx="693">
                  <c:v>59.991882598693337</c:v>
                </c:pt>
                <c:pt idx="694">
                  <c:v>59.992103117763349</c:v>
                </c:pt>
                <c:pt idx="695">
                  <c:v>59.99232253972356</c:v>
                </c:pt>
                <c:pt idx="696">
                  <c:v>59.992540870032222</c:v>
                </c:pt>
                <c:pt idx="697">
                  <c:v>59.992758114120448</c:v>
                </c:pt>
                <c:pt idx="698">
                  <c:v>59.992974277392314</c:v>
                </c:pt>
                <c:pt idx="699">
                  <c:v>59.993189365225014</c:v>
                </c:pt>
                <c:pt idx="700">
                  <c:v>59.993403382968992</c:v>
                </c:pt>
                <c:pt idx="701">
                  <c:v>59.993616335948076</c:v>
                </c:pt>
                <c:pt idx="702">
                  <c:v>59.993828229459602</c:v>
                </c:pt>
                <c:pt idx="703">
                  <c:v>59.994039068774555</c:v>
                </c:pt>
                <c:pt idx="704">
                  <c:v>59.994248859137691</c:v>
                </c:pt>
                <c:pt idx="705">
                  <c:v>59.994457605767678</c:v>
                </c:pt>
                <c:pt idx="706">
                  <c:v>59.994665313857219</c:v>
                </c:pt>
                <c:pt idx="707">
                  <c:v>59.99487198857318</c:v>
                </c:pt>
                <c:pt idx="708">
                  <c:v>59.995077635056724</c:v>
                </c:pt>
                <c:pt idx="709">
                  <c:v>59.99528225842343</c:v>
                </c:pt>
                <c:pt idx="710">
                  <c:v>59.995485863763442</c:v>
                </c:pt>
                <c:pt idx="711">
                  <c:v>59.995688456141558</c:v>
                </c:pt>
                <c:pt idx="712">
                  <c:v>59.995890040597395</c:v>
                </c:pt>
                <c:pt idx="713">
                  <c:v>59.996090622145495</c:v>
                </c:pt>
                <c:pt idx="714">
                  <c:v>59.996290205775445</c:v>
                </c:pt>
                <c:pt idx="715">
                  <c:v>59.996488796452013</c:v>
                </c:pt>
                <c:pt idx="716">
                  <c:v>59.996686399115262</c:v>
                </c:pt>
                <c:pt idx="717">
                  <c:v>59.996883018680684</c:v>
                </c:pt>
                <c:pt idx="718">
                  <c:v>59.997078660039314</c:v>
                </c:pt>
                <c:pt idx="719">
                  <c:v>59.997273328057851</c:v>
                </c:pt>
                <c:pt idx="720">
                  <c:v>59.997467027578786</c:v>
                </c:pt>
                <c:pt idx="721">
                  <c:v>59.997659763420508</c:v>
                </c:pt>
                <c:pt idx="722">
                  <c:v>59.997851540377447</c:v>
                </c:pt>
                <c:pt idx="723">
                  <c:v>59.998042363220172</c:v>
                </c:pt>
                <c:pt idx="724">
                  <c:v>59.998232236695522</c:v>
                </c:pt>
                <c:pt idx="725">
                  <c:v>59.998421165526715</c:v>
                </c:pt>
                <c:pt idx="726">
                  <c:v>59.998609154413472</c:v>
                </c:pt>
                <c:pt idx="727">
                  <c:v>59.99879620803214</c:v>
                </c:pt>
                <c:pt idx="728">
                  <c:v>59.998982331035783</c:v>
                </c:pt>
                <c:pt idx="729">
                  <c:v>59.999167528054336</c:v>
                </c:pt>
                <c:pt idx="730">
                  <c:v>59.999351803694687</c:v>
                </c:pt>
                <c:pt idx="731">
                  <c:v>59.999535162540809</c:v>
                </c:pt>
                <c:pt idx="732">
                  <c:v>59.999717609153869</c:v>
                </c:pt>
                <c:pt idx="733">
                  <c:v>59.99989914807233</c:v>
                </c:pt>
                <c:pt idx="734">
                  <c:v>60.000079783812097</c:v>
                </c:pt>
                <c:pt idx="735">
                  <c:v>60.000259520866592</c:v>
                </c:pt>
                <c:pt idx="736">
                  <c:v>60.000438363706884</c:v>
                </c:pt>
                <c:pt idx="737">
                  <c:v>60.000616316781802</c:v>
                </c:pt>
                <c:pt idx="738">
                  <c:v>60.00079338451804</c:v>
                </c:pt>
                <c:pt idx="739">
                  <c:v>60.000969571320262</c:v>
                </c:pt>
                <c:pt idx="740">
                  <c:v>60.001144881571228</c:v>
                </c:pt>
                <c:pt idx="741">
                  <c:v>60.001319319631897</c:v>
                </c:pt>
                <c:pt idx="742">
                  <c:v>60.001492889841515</c:v>
                </c:pt>
                <c:pt idx="743">
                  <c:v>60.001665596517753</c:v>
                </c:pt>
                <c:pt idx="744">
                  <c:v>60.001837443956795</c:v>
                </c:pt>
                <c:pt idx="745">
                  <c:v>60.002008436433456</c:v>
                </c:pt>
                <c:pt idx="746">
                  <c:v>60.002178578201274</c:v>
                </c:pt>
                <c:pt idx="747">
                  <c:v>60.002347873492639</c:v>
                </c:pt>
                <c:pt idx="748">
                  <c:v>60.002516326518872</c:v>
                </c:pt>
                <c:pt idx="749">
                  <c:v>60.002683941470345</c:v>
                </c:pt>
                <c:pt idx="750">
                  <c:v>60.002850722516591</c:v>
                </c:pt>
                <c:pt idx="751">
                  <c:v>60.003016673806385</c:v>
                </c:pt>
                <c:pt idx="752">
                  <c:v>60.003181799467875</c:v>
                </c:pt>
                <c:pt idx="753">
                  <c:v>60.003346103608656</c:v>
                </c:pt>
                <c:pt idx="754">
                  <c:v>60.0035095903159</c:v>
                </c:pt>
                <c:pt idx="755">
                  <c:v>60.003672263656448</c:v>
                </c:pt>
                <c:pt idx="756">
                  <c:v>60.003834127676889</c:v>
                </c:pt>
                <c:pt idx="757">
                  <c:v>60.003995186403699</c:v>
                </c:pt>
                <c:pt idx="758">
                  <c:v>60.00415544384331</c:v>
                </c:pt>
                <c:pt idx="759">
                  <c:v>60.004314903982227</c:v>
                </c:pt>
                <c:pt idx="760">
                  <c:v>60.00447357078712</c:v>
                </c:pt>
                <c:pt idx="761">
                  <c:v>60.004631448204918</c:v>
                </c:pt>
                <c:pt idx="762">
                  <c:v>60.004788540162927</c:v>
                </c:pt>
                <c:pt idx="763">
                  <c:v>60.004944850568911</c:v>
                </c:pt>
                <c:pt idx="764">
                  <c:v>60.005100383311181</c:v>
                </c:pt>
                <c:pt idx="765">
                  <c:v>60.005255142258711</c:v>
                </c:pt>
                <c:pt idx="766">
                  <c:v>60.005409131261231</c:v>
                </c:pt>
                <c:pt idx="767">
                  <c:v>60.005562354149312</c:v>
                </c:pt>
                <c:pt idx="768">
                  <c:v>60.005714814734468</c:v>
                </c:pt>
                <c:pt idx="769">
                  <c:v>60.005866516809249</c:v>
                </c:pt>
                <c:pt idx="770">
                  <c:v>60.006017464147341</c:v>
                </c:pt>
                <c:pt idx="771">
                  <c:v>60.00616766050365</c:v>
                </c:pt>
                <c:pt idx="772">
                  <c:v>60.0063171096144</c:v>
                </c:pt>
                <c:pt idx="773">
                  <c:v>60.006465815197238</c:v>
                </c:pt>
                <c:pt idx="774">
                  <c:v>60.006613780951305</c:v>
                </c:pt>
                <c:pt idx="775">
                  <c:v>60.006761010557348</c:v>
                </c:pt>
                <c:pt idx="776">
                  <c:v>60.006907507677788</c:v>
                </c:pt>
                <c:pt idx="777">
                  <c:v>60.007053275956828</c:v>
                </c:pt>
                <c:pt idx="778">
                  <c:v>60.007198319020553</c:v>
                </c:pt>
                <c:pt idx="779">
                  <c:v>60.007342640476992</c:v>
                </c:pt>
                <c:pt idx="780">
                  <c:v>60.00748624391624</c:v>
                </c:pt>
                <c:pt idx="781">
                  <c:v>60.007629132910516</c:v>
                </c:pt>
                <c:pt idx="782">
                  <c:v>60.007771311014274</c:v>
                </c:pt>
                <c:pt idx="783">
                  <c:v>60.007912781764276</c:v>
                </c:pt>
                <c:pt idx="784">
                  <c:v>60.008053548679705</c:v>
                </c:pt>
                <c:pt idx="785">
                  <c:v>60.008193615262222</c:v>
                </c:pt>
                <c:pt idx="786">
                  <c:v>60.008332984996066</c:v>
                </c:pt>
                <c:pt idx="787">
                  <c:v>60.008471661348153</c:v>
                </c:pt>
                <c:pt idx="788">
                  <c:v>60.008609647768139</c:v>
                </c:pt>
                <c:pt idx="789">
                  <c:v>60.008746947688522</c:v>
                </c:pt>
                <c:pt idx="790">
                  <c:v>60.008883564524723</c:v>
                </c:pt>
                <c:pt idx="791">
                  <c:v>60.009019501675176</c:v>
                </c:pt>
                <c:pt idx="792">
                  <c:v>60.009154762521398</c:v>
                </c:pt>
                <c:pt idx="793">
                  <c:v>60.009289350428084</c:v>
                </c:pt>
                <c:pt idx="794">
                  <c:v>60.009423268743191</c:v>
                </c:pt>
                <c:pt idx="795">
                  <c:v>60.009556520798029</c:v>
                </c:pt>
                <c:pt idx="796">
                  <c:v>60.00968910990732</c:v>
                </c:pt>
                <c:pt idx="797">
                  <c:v>60.009821039369299</c:v>
                </c:pt>
                <c:pt idx="798">
                  <c:v>60.009952312465799</c:v>
                </c:pt>
                <c:pt idx="799">
                  <c:v>60.010082932462311</c:v>
                </c:pt>
                <c:pt idx="800">
                  <c:v>60.010212902608096</c:v>
                </c:pt>
                <c:pt idx="801">
                  <c:v>60.010342226136238</c:v>
                </c:pt>
                <c:pt idx="802">
                  <c:v>60.010470906263748</c:v>
                </c:pt>
                <c:pt idx="803">
                  <c:v>60.010598946191614</c:v>
                </c:pt>
                <c:pt idx="804">
                  <c:v>60.010726349104914</c:v>
                </c:pt>
                <c:pt idx="805">
                  <c:v>60.010853118172875</c:v>
                </c:pt>
                <c:pt idx="806">
                  <c:v>60.010979256548957</c:v>
                </c:pt>
                <c:pt idx="807">
                  <c:v>60.011104767370931</c:v>
                </c:pt>
                <c:pt idx="808">
                  <c:v>60.01122965376095</c:v>
                </c:pt>
                <c:pt idx="809">
                  <c:v>60.011353918825648</c:v>
                </c:pt>
                <c:pt idx="810">
                  <c:v>60.011477565656193</c:v>
                </c:pt>
                <c:pt idx="811">
                  <c:v>60.011600597328375</c:v>
                </c:pt>
                <c:pt idx="812">
                  <c:v>60.011723016902685</c:v>
                </c:pt>
                <c:pt idx="813">
                  <c:v>60.01184482742439</c:v>
                </c:pt>
                <c:pt idx="814">
                  <c:v>60.011966031923599</c:v>
                </c:pt>
                <c:pt idx="815">
                  <c:v>60.01208663341535</c:v>
                </c:pt>
                <c:pt idx="816">
                  <c:v>60.012206634899677</c:v>
                </c:pt>
                <c:pt idx="817">
                  <c:v>60.012326039361696</c:v>
                </c:pt>
                <c:pt idx="818">
                  <c:v>60.012444849771661</c:v>
                </c:pt>
                <c:pt idx="819">
                  <c:v>60.012563069085061</c:v>
                </c:pt>
                <c:pt idx="820">
                  <c:v>60.012680700242676</c:v>
                </c:pt>
                <c:pt idx="821">
                  <c:v>60.012797746170648</c:v>
                </c:pt>
                <c:pt idx="822">
                  <c:v>60.012914209780568</c:v>
                </c:pt>
                <c:pt idx="823">
                  <c:v>60.013030093969547</c:v>
                </c:pt>
                <c:pt idx="824">
                  <c:v>60.013145401620271</c:v>
                </c:pt>
                <c:pt idx="825">
                  <c:v>60.013260135601094</c:v>
                </c:pt>
                <c:pt idx="826">
                  <c:v>60.013374298766088</c:v>
                </c:pt>
                <c:pt idx="827">
                  <c:v>60.013487893955137</c:v>
                </c:pt>
                <c:pt idx="828">
                  <c:v>60.013600923993991</c:v>
                </c:pt>
                <c:pt idx="829">
                  <c:v>60.013713391694345</c:v>
                </c:pt>
                <c:pt idx="830">
                  <c:v>60.013825299853899</c:v>
                </c:pt>
                <c:pt idx="831">
                  <c:v>60.013936651256444</c:v>
                </c:pt>
                <c:pt idx="832">
                  <c:v>60.01404744867191</c:v>
                </c:pt>
                <c:pt idx="833">
                  <c:v>60.014157694856451</c:v>
                </c:pt>
                <c:pt idx="834">
                  <c:v>60.014267392552512</c:v>
                </c:pt>
                <c:pt idx="835">
                  <c:v>60.01437654448889</c:v>
                </c:pt>
                <c:pt idx="836">
                  <c:v>60.014485153380811</c:v>
                </c:pt>
                <c:pt idx="837">
                  <c:v>60.014593221929985</c:v>
                </c:pt>
                <c:pt idx="838">
                  <c:v>60.014700752824687</c:v>
                </c:pt>
                <c:pt idx="839">
                  <c:v>60.014807748739813</c:v>
                </c:pt>
                <c:pt idx="840">
                  <c:v>60.014914212336954</c:v>
                </c:pt>
                <c:pt idx="841">
                  <c:v>60.015020146264455</c:v>
                </c:pt>
                <c:pt idx="842">
                  <c:v>60.015125553157496</c:v>
                </c:pt>
                <c:pt idx="843">
                  <c:v>60.015230435638131</c:v>
                </c:pt>
                <c:pt idx="844">
                  <c:v>60.015334796315379</c:v>
                </c:pt>
                <c:pt idx="845">
                  <c:v>60.01543863778528</c:v>
                </c:pt>
                <c:pt idx="846">
                  <c:v>60.015541962630948</c:v>
                </c:pt>
                <c:pt idx="847">
                  <c:v>60.015644773422657</c:v>
                </c:pt>
                <c:pt idx="848">
                  <c:v>60.015747072717893</c:v>
                </c:pt>
                <c:pt idx="849">
                  <c:v>60.015848863061414</c:v>
                </c:pt>
                <c:pt idx="850">
                  <c:v>60.015950146985311</c:v>
                </c:pt>
                <c:pt idx="851">
                  <c:v>60.01605092700909</c:v>
                </c:pt>
                <c:pt idx="852">
                  <c:v>60.016151205639716</c:v>
                </c:pt>
                <c:pt idx="853">
                  <c:v>60.016250985371684</c:v>
                </c:pt>
                <c:pt idx="854">
                  <c:v>60.016350268687077</c:v>
                </c:pt>
                <c:pt idx="855">
                  <c:v>60.016449058055628</c:v>
                </c:pt>
                <c:pt idx="856">
                  <c:v>60.016547355934783</c:v>
                </c:pt>
                <c:pt idx="857">
                  <c:v>60.016645164769763</c:v>
                </c:pt>
                <c:pt idx="858">
                  <c:v>60.016742486993621</c:v>
                </c:pt>
                <c:pt idx="859">
                  <c:v>60.016839325027313</c:v>
                </c:pt>
                <c:pt idx="860">
                  <c:v>60.01693568127974</c:v>
                </c:pt>
                <c:pt idx="861">
                  <c:v>60.017031558147828</c:v>
                </c:pt>
                <c:pt idx="862">
                  <c:v>60.017126958016568</c:v>
                </c:pt>
                <c:pt idx="863">
                  <c:v>60.017221883259097</c:v>
                </c:pt>
                <c:pt idx="864">
                  <c:v>60.017316336236739</c:v>
                </c:pt>
                <c:pt idx="865">
                  <c:v>60.017410319299067</c:v>
                </c:pt>
                <c:pt idx="866">
                  <c:v>60.017503834783973</c:v>
                </c:pt>
                <c:pt idx="867">
                  <c:v>60.01759688501771</c:v>
                </c:pt>
                <c:pt idx="868">
                  <c:v>60.017689472314963</c:v>
                </c:pt>
                <c:pt idx="869">
                  <c:v>60.017781598978893</c:v>
                </c:pt>
                <c:pt idx="870">
                  <c:v>60.017873267301212</c:v>
                </c:pt>
                <c:pt idx="871">
                  <c:v>60.017964479562224</c:v>
                </c:pt>
                <c:pt idx="872">
                  <c:v>60.018055238030897</c:v>
                </c:pt>
                <c:pt idx="873">
                  <c:v>60.018145544964895</c:v>
                </c:pt>
                <c:pt idx="874">
                  <c:v>60.018235402610671</c:v>
                </c:pt>
                <c:pt idx="875">
                  <c:v>60.018324813203478</c:v>
                </c:pt>
                <c:pt idx="876">
                  <c:v>60.018413778967464</c:v>
                </c:pt>
                <c:pt idx="877">
                  <c:v>60.018502302115714</c:v>
                </c:pt>
                <c:pt idx="878">
                  <c:v>60.018590384850285</c:v>
                </c:pt>
                <c:pt idx="879">
                  <c:v>60.018678029362299</c:v>
                </c:pt>
                <c:pt idx="880">
                  <c:v>60.018765237831964</c:v>
                </c:pt>
                <c:pt idx="881">
                  <c:v>60.018852012428646</c:v>
                </c:pt>
                <c:pt idx="882">
                  <c:v>60.018938355310915</c:v>
                </c:pt>
                <c:pt idx="883">
                  <c:v>60.019024268626609</c:v>
                </c:pt>
                <c:pt idx="884">
                  <c:v>60.019109754512868</c:v>
                </c:pt>
                <c:pt idx="885">
                  <c:v>60.019194815096213</c:v>
                </c:pt>
                <c:pt idx="886">
                  <c:v>60.019279452492576</c:v>
                </c:pt>
                <c:pt idx="887">
                  <c:v>60.019363668807365</c:v>
                </c:pt>
                <c:pt idx="888">
                  <c:v>60.01944746613551</c:v>
                </c:pt>
                <c:pt idx="889">
                  <c:v>60.01953084656153</c:v>
                </c:pt>
                <c:pt idx="890">
                  <c:v>60.019613812159555</c:v>
                </c:pt>
                <c:pt idx="891">
                  <c:v>60.019696364993415</c:v>
                </c:pt>
                <c:pt idx="892">
                  <c:v>60.019778507116655</c:v>
                </c:pt>
                <c:pt idx="893">
                  <c:v>60.019860240572619</c:v>
                </c:pt>
                <c:pt idx="894">
                  <c:v>60.019941567394476</c:v>
                </c:pt>
                <c:pt idx="895">
                  <c:v>60.020022489605275</c:v>
                </c:pt>
                <c:pt idx="896">
                  <c:v>60.020103009218012</c:v>
                </c:pt>
                <c:pt idx="897">
                  <c:v>60.020183128235658</c:v>
                </c:pt>
                <c:pt idx="898">
                  <c:v>60.020262848651228</c:v>
                </c:pt>
                <c:pt idx="899">
                  <c:v>60.020342172447812</c:v>
                </c:pt>
                <c:pt idx="900">
                  <c:v>60.020421101598643</c:v>
                </c:pt>
                <c:pt idx="901">
                  <c:v>60.020499638067136</c:v>
                </c:pt>
                <c:pt idx="902">
                  <c:v>60.020577783806928</c:v>
                </c:pt>
                <c:pt idx="903">
                  <c:v>60.020655540761943</c:v>
                </c:pt>
                <c:pt idx="904">
                  <c:v>60.020732910866435</c:v>
                </c:pt>
                <c:pt idx="905">
                  <c:v>60.020809896045037</c:v>
                </c:pt>
                <c:pt idx="906">
                  <c:v>60.020886498212796</c:v>
                </c:pt>
                <c:pt idx="907">
                  <c:v>60.020962719275246</c:v>
                </c:pt>
                <c:pt idx="908">
                  <c:v>60.021038561128428</c:v>
                </c:pt>
                <c:pt idx="909">
                  <c:v>60.02111402565896</c:v>
                </c:pt>
                <c:pt idx="910">
                  <c:v>60.021189114744068</c:v>
                </c:pt>
                <c:pt idx="911">
                  <c:v>60.021263830251634</c:v>
                </c:pt>
                <c:pt idx="912">
                  <c:v>60.02133817404026</c:v>
                </c:pt>
                <c:pt idx="913">
                  <c:v>60.021412147959289</c:v>
                </c:pt>
                <c:pt idx="914">
                  <c:v>60.021485753848872</c:v>
                </c:pt>
                <c:pt idx="915">
                  <c:v>60.021558993539998</c:v>
                </c:pt>
                <c:pt idx="916">
                  <c:v>60.021631868854548</c:v>
                </c:pt>
                <c:pt idx="917">
                  <c:v>60.021704381605346</c:v>
                </c:pt>
                <c:pt idx="918">
                  <c:v>60.021776533596189</c:v>
                </c:pt>
                <c:pt idx="919">
                  <c:v>60.021848326621907</c:v>
                </c:pt>
                <c:pt idx="920">
                  <c:v>60.021919762468393</c:v>
                </c:pt>
                <c:pt idx="921">
                  <c:v>60.021990842912658</c:v>
                </c:pt>
                <c:pt idx="922">
                  <c:v>60.022061569722872</c:v>
                </c:pt>
                <c:pt idx="923">
                  <c:v>60.022131944658405</c:v>
                </c:pt>
                <c:pt idx="924">
                  <c:v>60.022201969469883</c:v>
                </c:pt>
                <c:pt idx="925">
                  <c:v>60.02227164589921</c:v>
                </c:pt>
                <c:pt idx="926">
                  <c:v>60.02234097567964</c:v>
                </c:pt>
                <c:pt idx="927">
                  <c:v>60.022409960535789</c:v>
                </c:pt>
                <c:pt idx="928">
                  <c:v>60.022478602183696</c:v>
                </c:pt>
                <c:pt idx="929">
                  <c:v>60.022546902330866</c:v>
                </c:pt>
                <c:pt idx="930">
                  <c:v>60.022614862676313</c:v>
                </c:pt>
                <c:pt idx="931">
                  <c:v>60.02268248491059</c:v>
                </c:pt>
                <c:pt idx="932">
                  <c:v>60.022749770715834</c:v>
                </c:pt>
                <c:pt idx="933">
                  <c:v>60.022816721765828</c:v>
                </c:pt>
                <c:pt idx="934">
                  <c:v>60.022883339726022</c:v>
                </c:pt>
                <c:pt idx="935">
                  <c:v>60.022949626253578</c:v>
                </c:pt>
                <c:pt idx="936">
                  <c:v>60.023015582997417</c:v>
                </c:pt>
                <c:pt idx="937">
                  <c:v>60.023081211598253</c:v>
                </c:pt>
                <c:pt idx="938">
                  <c:v>60.023146513688637</c:v>
                </c:pt>
                <c:pt idx="939">
                  <c:v>60.023211490892997</c:v>
                </c:pt>
                <c:pt idx="940">
                  <c:v>60.023276144827683</c:v>
                </c:pt>
                <c:pt idx="941">
                  <c:v>60.023340477101002</c:v>
                </c:pt>
                <c:pt idx="942">
                  <c:v>60.023404489313258</c:v>
                </c:pt>
                <c:pt idx="943">
                  <c:v>60.023468183056799</c:v>
                </c:pt>
                <c:pt idx="944">
                  <c:v>60.023531559916044</c:v>
                </c:pt>
                <c:pt idx="945">
                  <c:v>60.023594621467531</c:v>
                </c:pt>
                <c:pt idx="946">
                  <c:v>60.02365736927996</c:v>
                </c:pt>
                <c:pt idx="947">
                  <c:v>60.023719804914215</c:v>
                </c:pt>
                <c:pt idx="948">
                  <c:v>60.023781929923423</c:v>
                </c:pt>
                <c:pt idx="949">
                  <c:v>60.023843745852986</c:v>
                </c:pt>
                <c:pt idx="950">
                  <c:v>60.02390525424061</c:v>
                </c:pt>
                <c:pt idx="951">
                  <c:v>60.023966456616357</c:v>
                </c:pt>
                <c:pt idx="952">
                  <c:v>60.024027354502671</c:v>
                </c:pt>
                <c:pt idx="953">
                  <c:v>60.024087949414422</c:v>
                </c:pt>
                <c:pt idx="954">
                  <c:v>60.024148242858956</c:v>
                </c:pt>
                <c:pt idx="955">
                  <c:v>60.024208236336101</c:v>
                </c:pt>
                <c:pt idx="956">
                  <c:v>60.024267931338237</c:v>
                </c:pt>
                <c:pt idx="957">
                  <c:v>60.024327329350314</c:v>
                </c:pt>
                <c:pt idx="958">
                  <c:v>60.024386431849891</c:v>
                </c:pt>
                <c:pt idx="959">
                  <c:v>60.02444524030718</c:v>
                </c:pt>
                <c:pt idx="960">
                  <c:v>60.024503756185084</c:v>
                </c:pt>
                <c:pt idx="961">
                  <c:v>60.024561980939211</c:v>
                </c:pt>
                <c:pt idx="962">
                  <c:v>60.024619916017947</c:v>
                </c:pt>
                <c:pt idx="963">
                  <c:v>60.024677562862458</c:v>
                </c:pt>
                <c:pt idx="964">
                  <c:v>60.024734922906752</c:v>
                </c:pt>
                <c:pt idx="965">
                  <c:v>60.024791997577687</c:v>
                </c:pt>
                <c:pt idx="966">
                  <c:v>60.024848788295039</c:v>
                </c:pt>
                <c:pt idx="967">
                  <c:v>60.024905296471509</c:v>
                </c:pt>
                <c:pt idx="968">
                  <c:v>60.024961523512772</c:v>
                </c:pt>
                <c:pt idx="969">
                  <c:v>60.025017470817509</c:v>
                </c:pt>
                <c:pt idx="970">
                  <c:v>60.025073139777447</c:v>
                </c:pt>
                <c:pt idx="971">
                  <c:v>60.025128531777384</c:v>
                </c:pt>
                <c:pt idx="972">
                  <c:v>60.025183648195231</c:v>
                </c:pt>
                <c:pt idx="973">
                  <c:v>60.025238490402046</c:v>
                </c:pt>
                <c:pt idx="974">
                  <c:v>60.025293059762063</c:v>
                </c:pt>
                <c:pt idx="975">
                  <c:v>60.025347357632725</c:v>
                </c:pt>
                <c:pt idx="976">
                  <c:v>60.025401385364731</c:v>
                </c:pt>
                <c:pt idx="977">
                  <c:v>60.025455144302043</c:v>
                </c:pt>
                <c:pt idx="978">
                  <c:v>60.025508635781961</c:v>
                </c:pt>
                <c:pt idx="979">
                  <c:v>60.02556186113511</c:v>
                </c:pt>
                <c:pt idx="980">
                  <c:v>60.025614821685508</c:v>
                </c:pt>
                <c:pt idx="981">
                  <c:v>60.025667518750581</c:v>
                </c:pt>
                <c:pt idx="982">
                  <c:v>60.0257199536412</c:v>
                </c:pt>
                <c:pt idx="983">
                  <c:v>60.025772127661718</c:v>
                </c:pt>
                <c:pt idx="984">
                  <c:v>60.025824042109996</c:v>
                </c:pt>
                <c:pt idx="985">
                  <c:v>60.025875698277432</c:v>
                </c:pt>
                <c:pt idx="986">
                  <c:v>60.025927097449014</c:v>
                </c:pt>
                <c:pt idx="987">
                  <c:v>60.025978240903321</c:v>
                </c:pt>
                <c:pt idx="988">
                  <c:v>60.026029129912587</c:v>
                </c:pt>
                <c:pt idx="989">
                  <c:v>60.026079765742701</c:v>
                </c:pt>
                <c:pt idx="990">
                  <c:v>60.026130149653262</c:v>
                </c:pt>
                <c:pt idx="991">
                  <c:v>60.026180282897599</c:v>
                </c:pt>
                <c:pt idx="992">
                  <c:v>60.026230166722812</c:v>
                </c:pt>
                <c:pt idx="993">
                  <c:v>60.026279802369785</c:v>
                </c:pt>
                <c:pt idx="994">
                  <c:v>60.026329191073245</c:v>
                </c:pt>
                <c:pt idx="995">
                  <c:v>60.026378334061761</c:v>
                </c:pt>
                <c:pt idx="996">
                  <c:v>60.026427232557801</c:v>
                </c:pt>
                <c:pt idx="997">
                  <c:v>60.026475887777735</c:v>
                </c:pt>
                <c:pt idx="998">
                  <c:v>60.026524300931904</c:v>
                </c:pt>
                <c:pt idx="999">
                  <c:v>60.026572473224604</c:v>
                </c:pt>
                <c:pt idx="1000">
                  <c:v>60.02662040585416</c:v>
                </c:pt>
                <c:pt idx="1001">
                  <c:v>60.02666810001292</c:v>
                </c:pt>
                <c:pt idx="1002">
                  <c:v>60.026715556887311</c:v>
                </c:pt>
                <c:pt idx="1003">
                  <c:v>60.026762777657851</c:v>
                </c:pt>
                <c:pt idx="1004">
                  <c:v>60.02680976349918</c:v>
                </c:pt>
                <c:pt idx="1005">
                  <c:v>60.026856515580107</c:v>
                </c:pt>
                <c:pt idx="1006">
                  <c:v>60.026903035063611</c:v>
                </c:pt>
                <c:pt idx="1007">
                  <c:v>60.026949323106905</c:v>
                </c:pt>
                <c:pt idx="1008">
                  <c:v>60.026995380861422</c:v>
                </c:pt>
                <c:pt idx="1009">
                  <c:v>60.027041209472884</c:v>
                </c:pt>
                <c:pt idx="1010">
                  <c:v>60.0270868100813</c:v>
                </c:pt>
                <c:pt idx="1011">
                  <c:v>60.027132183821024</c:v>
                </c:pt>
                <c:pt idx="1012">
                  <c:v>60.027177331820745</c:v>
                </c:pt>
                <c:pt idx="1013">
                  <c:v>60.027222255203554</c:v>
                </c:pt>
                <c:pt idx="1014">
                  <c:v>60.027266955086944</c:v>
                </c:pt>
                <c:pt idx="1015">
                  <c:v>60.027311432582856</c:v>
                </c:pt>
                <c:pt idx="1016">
                  <c:v>60.027355688797691</c:v>
                </c:pt>
                <c:pt idx="1017">
                  <c:v>60.027399724832357</c:v>
                </c:pt>
                <c:pt idx="1018">
                  <c:v>60.027443541782269</c:v>
                </c:pt>
                <c:pt idx="1019">
                  <c:v>60.027487140737406</c:v>
                </c:pt>
                <c:pt idx="1020">
                  <c:v>60.027530522782321</c:v>
                </c:pt>
                <c:pt idx="1021">
                  <c:v>60.027573688996164</c:v>
                </c:pt>
                <c:pt idx="1022">
                  <c:v>60.027616640452727</c:v>
                </c:pt>
                <c:pt idx="1023">
                  <c:v>60.027659378220449</c:v>
                </c:pt>
                <c:pt idx="1024">
                  <c:v>60.027701903362463</c:v>
                </c:pt>
                <c:pt idx="1025">
                  <c:v>60.027744216936604</c:v>
                </c:pt>
                <c:pt idx="1026">
                  <c:v>60.02778631999545</c:v>
                </c:pt>
                <c:pt idx="1027">
                  <c:v>60.027828213586346</c:v>
                </c:pt>
                <c:pt idx="1028">
                  <c:v>60.027869898751412</c:v>
                </c:pt>
                <c:pt idx="1029">
                  <c:v>60.027911376527598</c:v>
                </c:pt>
                <c:pt idx="1030">
                  <c:v>60.027952647946691</c:v>
                </c:pt>
                <c:pt idx="1031">
                  <c:v>60.02799371403534</c:v>
                </c:pt>
                <c:pt idx="1032">
                  <c:v>60.028034575815092</c:v>
                </c:pt>
                <c:pt idx="1033">
                  <c:v>60.028075234302406</c:v>
                </c:pt>
                <c:pt idx="1034">
                  <c:v>60.028115690508692</c:v>
                </c:pt>
                <c:pt idx="1035">
                  <c:v>60.028155945440318</c:v>
                </c:pt>
                <c:pt idx="1036">
                  <c:v>60.028196000098653</c:v>
                </c:pt>
                <c:pt idx="1037">
                  <c:v>60.028235855480077</c:v>
                </c:pt>
                <c:pt idx="1038">
                  <c:v>60.028275512576023</c:v>
                </c:pt>
                <c:pt idx="1039">
                  <c:v>60.028314972372982</c:v>
                </c:pt>
                <c:pt idx="1040">
                  <c:v>60.028354235852547</c:v>
                </c:pt>
                <c:pt idx="1041">
                  <c:v>60.028393303991415</c:v>
                </c:pt>
                <c:pt idx="1042">
                  <c:v>60.028432177761431</c:v>
                </c:pt>
                <c:pt idx="1043">
                  <c:v>60.028470858129609</c:v>
                </c:pt>
                <c:pt idx="1044">
                  <c:v>60.028509346058144</c:v>
                </c:pt>
                <c:pt idx="1045">
                  <c:v>60.028547642504449</c:v>
                </c:pt>
                <c:pt idx="1046">
                  <c:v>60.028585748421172</c:v>
                </c:pt>
                <c:pt idx="1047">
                  <c:v>60.028623664756218</c:v>
                </c:pt>
                <c:pt idx="1048">
                  <c:v>60.028661392452783</c:v>
                </c:pt>
                <c:pt idx="1049">
                  <c:v>60.028698932449359</c:v>
                </c:pt>
                <c:pt idx="1050">
                  <c:v>60.028736285679784</c:v>
                </c:pt>
                <c:pt idx="1051">
                  <c:v>60.028773453073242</c:v>
                </c:pt>
                <c:pt idx="1052">
                  <c:v>60.028810435554298</c:v>
                </c:pt>
                <c:pt idx="1053">
                  <c:v>60.028847234042907</c:v>
                </c:pt>
                <c:pt idx="1054">
                  <c:v>60.028883849454459</c:v>
                </c:pt>
                <c:pt idx="1055">
                  <c:v>60.028920282699787</c:v>
                </c:pt>
                <c:pt idx="1056">
                  <c:v>60.028956534685186</c:v>
                </c:pt>
                <c:pt idx="1057">
                  <c:v>60.02899260631245</c:v>
                </c:pt>
                <c:pt idx="1058">
                  <c:v>60.02902849847888</c:v>
                </c:pt>
                <c:pt idx="1059">
                  <c:v>60.029064212077316</c:v>
                </c:pt>
                <c:pt idx="1060">
                  <c:v>60.029099747996163</c:v>
                </c:pt>
                <c:pt idx="1061">
                  <c:v>60.029135107119394</c:v>
                </c:pt>
                <c:pt idx="1062">
                  <c:v>60.02917029032659</c:v>
                </c:pt>
                <c:pt idx="1063">
                  <c:v>60.029205298492954</c:v>
                </c:pt>
                <c:pt idx="1064">
                  <c:v>60.029240132489335</c:v>
                </c:pt>
                <c:pt idx="1065">
                  <c:v>60.029274793182246</c:v>
                </c:pt>
                <c:pt idx="1066">
                  <c:v>60.029309281433903</c:v>
                </c:pt>
                <c:pt idx="1067">
                  <c:v>60.029343598102216</c:v>
                </c:pt>
                <c:pt idx="1068">
                  <c:v>60.029377744040836</c:v>
                </c:pt>
                <c:pt idx="1069">
                  <c:v>60.029411720099169</c:v>
                </c:pt>
                <c:pt idx="1070">
                  <c:v>60.029445527122384</c:v>
                </c:pt>
                <c:pt idx="1071">
                  <c:v>60.02947916595145</c:v>
                </c:pt>
                <c:pt idx="1072">
                  <c:v>60.02951263742316</c:v>
                </c:pt>
                <c:pt idx="1073">
                  <c:v>60.029545942370135</c:v>
                </c:pt>
                <c:pt idx="1074">
                  <c:v>60.029579081620859</c:v>
                </c:pt>
                <c:pt idx="1075">
                  <c:v>60.029612055999685</c:v>
                </c:pt>
                <c:pt idx="1076">
                  <c:v>60.029644866326876</c:v>
                </c:pt>
                <c:pt idx="1077">
                  <c:v>60.029677513418612</c:v>
                </c:pt>
                <c:pt idx="1078">
                  <c:v>60.029709998087</c:v>
                </c:pt>
                <c:pt idx="1079">
                  <c:v>60.029742321140127</c:v>
                </c:pt>
                <c:pt idx="1080">
                  <c:v>60.029774483382042</c:v>
                </c:pt>
                <c:pt idx="1081">
                  <c:v>60.029806485612802</c:v>
                </c:pt>
                <c:pt idx="1082">
                  <c:v>60.029838328628486</c:v>
                </c:pt>
                <c:pt idx="1083">
                  <c:v>60.029870013221206</c:v>
                </c:pt>
                <c:pt idx="1084">
                  <c:v>60.029901540179139</c:v>
                </c:pt>
                <c:pt idx="1085">
                  <c:v>60.029932910286533</c:v>
                </c:pt>
                <c:pt idx="1086">
                  <c:v>60.02996412432374</c:v>
                </c:pt>
                <c:pt idx="1087">
                  <c:v>60.029995183067228</c:v>
                </c:pt>
                <c:pt idx="1088">
                  <c:v>60.030026087289606</c:v>
                </c:pt>
                <c:pt idx="1089">
                  <c:v>60.030056837759631</c:v>
                </c:pt>
                <c:pt idx="1090">
                  <c:v>60.030087435242244</c:v>
                </c:pt>
                <c:pt idx="1091">
                  <c:v>60.03011788049858</c:v>
                </c:pt>
                <c:pt idx="1092">
                  <c:v>60.030148174285976</c:v>
                </c:pt>
                <c:pt idx="1093">
                  <c:v>60.030178317358015</c:v>
                </c:pt>
                <c:pt idx="1094">
                  <c:v>60.030208310464516</c:v>
                </c:pt>
                <c:pt idx="1095">
                  <c:v>60.030238154351586</c:v>
                </c:pt>
                <c:pt idx="1096">
                  <c:v>60.030267849761607</c:v>
                </c:pt>
                <c:pt idx="1097">
                  <c:v>60.030297397433266</c:v>
                </c:pt>
                <c:pt idx="1098">
                  <c:v>60.030326798101584</c:v>
                </c:pt>
                <c:pt idx="1099">
                  <c:v>60.030356052497922</c:v>
                </c:pt>
                <c:pt idx="1100">
                  <c:v>60.030385161349997</c:v>
                </c:pt>
                <c:pt idx="1101">
                  <c:v>60.030414125381917</c:v>
                </c:pt>
                <c:pt idx="1102">
                  <c:v>60.030442945314171</c:v>
                </c:pt>
                <c:pt idx="1103">
                  <c:v>60.030471621863676</c:v>
                </c:pt>
                <c:pt idx="1104">
                  <c:v>60.030500155743781</c:v>
                </c:pt>
                <c:pt idx="1105">
                  <c:v>60.030528547664282</c:v>
                </c:pt>
                <c:pt idx="1106">
                  <c:v>60.030556798331453</c:v>
                </c:pt>
                <c:pt idx="1107">
                  <c:v>60.030584908448041</c:v>
                </c:pt>
                <c:pt idx="1108">
                  <c:v>60.030612878713299</c:v>
                </c:pt>
                <c:pt idx="1109">
                  <c:v>60.030640709823011</c:v>
                </c:pt>
                <c:pt idx="1110">
                  <c:v>60.030668402469487</c:v>
                </c:pt>
                <c:pt idx="1111">
                  <c:v>60.030695957341607</c:v>
                </c:pt>
                <c:pt idx="1112">
                  <c:v>60.030723375124808</c:v>
                </c:pt>
                <c:pt idx="1113">
                  <c:v>60.030750656501127</c:v>
                </c:pt>
                <c:pt idx="1114">
                  <c:v>60.03077780214921</c:v>
                </c:pt>
                <c:pt idx="1115">
                  <c:v>60.030804812744314</c:v>
                </c:pt>
                <c:pt idx="1116">
                  <c:v>60.030831688958351</c:v>
                </c:pt>
                <c:pt idx="1117">
                  <c:v>60.030858431459876</c:v>
                </c:pt>
                <c:pt idx="1118">
                  <c:v>60.030885040914129</c:v>
                </c:pt>
                <c:pt idx="1119">
                  <c:v>60.030911517983043</c:v>
                </c:pt>
                <c:pt idx="1120">
                  <c:v>60.030937863325242</c:v>
                </c:pt>
                <c:pt idx="1121">
                  <c:v>60.030964077596089</c:v>
                </c:pt>
                <c:pt idx="1122">
                  <c:v>60.030990161447676</c:v>
                </c:pt>
                <c:pt idx="1123">
                  <c:v>60.031016115528857</c:v>
                </c:pt>
                <c:pt idx="1124">
                  <c:v>60.03104194048526</c:v>
                </c:pt>
                <c:pt idx="1125">
                  <c:v>60.031067636959285</c:v>
                </c:pt>
                <c:pt idx="1126">
                  <c:v>60.03109320559016</c:v>
                </c:pt>
                <c:pt idx="1127">
                  <c:v>60.031118647013919</c:v>
                </c:pt>
                <c:pt idx="1128">
                  <c:v>60.031143961863428</c:v>
                </c:pt>
                <c:pt idx="1129">
                  <c:v>60.031169150768413</c:v>
                </c:pt>
                <c:pt idx="1130">
                  <c:v>60.031194214355459</c:v>
                </c:pt>
                <c:pt idx="1131">
                  <c:v>60.031219153248045</c:v>
                </c:pt>
                <c:pt idx="1132">
                  <c:v>60.031243968066541</c:v>
                </c:pt>
                <c:pt idx="1133">
                  <c:v>60.031268659428228</c:v>
                </c:pt>
                <c:pt idx="1134">
                  <c:v>60.031293227947316</c:v>
                </c:pt>
                <c:pt idx="1135">
                  <c:v>60.03131767423497</c:v>
                </c:pt>
                <c:pt idx="1136">
                  <c:v>60.0313419988993</c:v>
                </c:pt>
                <c:pt idx="1137">
                  <c:v>60.031366202545399</c:v>
                </c:pt>
                <c:pt idx="1138">
                  <c:v>60.031390285775352</c:v>
                </c:pt>
                <c:pt idx="1139">
                  <c:v>60.031414249188238</c:v>
                </c:pt>
                <c:pt idx="1140">
                  <c:v>60.03143809338016</c:v>
                </c:pt>
                <c:pt idx="1141">
                  <c:v>60.031461818944265</c:v>
                </c:pt>
                <c:pt idx="1142">
                  <c:v>60.031485426470738</c:v>
                </c:pt>
                <c:pt idx="1143">
                  <c:v>60.031508916546827</c:v>
                </c:pt>
                <c:pt idx="1144">
                  <c:v>60.031532289756868</c:v>
                </c:pt>
                <c:pt idx="1145">
                  <c:v>60.031555546682284</c:v>
                </c:pt>
                <c:pt idx="1146">
                  <c:v>60.0315786879016</c:v>
                </c:pt>
                <c:pt idx="1147">
                  <c:v>60.031601713990476</c:v>
                </c:pt>
                <c:pt idx="1148">
                  <c:v>60.031624625521694</c:v>
                </c:pt>
                <c:pt idx="1149">
                  <c:v>60.031647423065195</c:v>
                </c:pt>
                <c:pt idx="1150">
                  <c:v>60.031670107188077</c:v>
                </c:pt>
                <c:pt idx="1151">
                  <c:v>60.031692678454633</c:v>
                </c:pt>
                <c:pt idx="1152">
                  <c:v>60.031715137426325</c:v>
                </c:pt>
                <c:pt idx="1153">
                  <c:v>60.031737484661839</c:v>
                </c:pt>
                <c:pt idx="1154">
                  <c:v>60.031759720717076</c:v>
                </c:pt>
                <c:pt idx="1155">
                  <c:v>60.031781846145179</c:v>
                </c:pt>
                <c:pt idx="1156">
                  <c:v>60.03180386149652</c:v>
                </c:pt>
                <c:pt idx="1157">
                  <c:v>60.03182576731875</c:v>
                </c:pt>
                <c:pt idx="1158">
                  <c:v>60.031847564156791</c:v>
                </c:pt>
                <c:pt idx="1159">
                  <c:v>60.031869252552852</c:v>
                </c:pt>
                <c:pt idx="1160">
                  <c:v>60.031890833046447</c:v>
                </c:pt>
                <c:pt idx="1161">
                  <c:v>60.031912306174398</c:v>
                </c:pt>
                <c:pt idx="1162">
                  <c:v>60.031933672470871</c:v>
                </c:pt>
                <c:pt idx="1163">
                  <c:v>60.031954932467357</c:v>
                </c:pt>
                <c:pt idx="1164">
                  <c:v>60.031976086692723</c:v>
                </c:pt>
                <c:pt idx="1165">
                  <c:v>60.03199713567318</c:v>
                </c:pt>
                <c:pt idx="1166">
                  <c:v>60.032018079932342</c:v>
                </c:pt>
                <c:pt idx="1167">
                  <c:v>60.032038919991216</c:v>
                </c:pt>
                <c:pt idx="1168">
                  <c:v>60.032059656368197</c:v>
                </c:pt>
                <c:pt idx="1169">
                  <c:v>60.032080289579127</c:v>
                </c:pt>
                <c:pt idx="1170">
                  <c:v>60.032100820137266</c:v>
                </c:pt>
                <c:pt idx="1171">
                  <c:v>60.032121248553324</c:v>
                </c:pt>
                <c:pt idx="1172">
                  <c:v>60.032141575335473</c:v>
                </c:pt>
                <c:pt idx="1173">
                  <c:v>60.03216180098935</c:v>
                </c:pt>
                <c:pt idx="1174">
                  <c:v>60.032181926018083</c:v>
                </c:pt>
                <c:pt idx="1175">
                  <c:v>60.0322019509223</c:v>
                </c:pt>
                <c:pt idx="1176">
                  <c:v>60.032221876200126</c:v>
                </c:pt>
                <c:pt idx="1177">
                  <c:v>60.032241702347214</c:v>
                </c:pt>
                <c:pt idx="1178">
                  <c:v>60.032261429856753</c:v>
                </c:pt>
                <c:pt idx="1179">
                  <c:v>60.032281059219478</c:v>
                </c:pt>
                <c:pt idx="1180">
                  <c:v>60.032300590923683</c:v>
                </c:pt>
                <c:pt idx="1181">
                  <c:v>60.032320025455235</c:v>
                </c:pt>
                <c:pt idx="1182">
                  <c:v>60.032339363297574</c:v>
                </c:pt>
                <c:pt idx="1183">
                  <c:v>60.032358604931744</c:v>
                </c:pt>
                <c:pt idx="1184">
                  <c:v>60.032377750836389</c:v>
                </c:pt>
                <c:pt idx="1185">
                  <c:v>60.032396801487778</c:v>
                </c:pt>
                <c:pt idx="1186">
                  <c:v>60.032415757359807</c:v>
                </c:pt>
                <c:pt idx="1187">
                  <c:v>60.032434618924015</c:v>
                </c:pt>
                <c:pt idx="1188">
                  <c:v>60.032453386649593</c:v>
                </c:pt>
                <c:pt idx="1189">
                  <c:v>60.032472061003403</c:v>
                </c:pt>
                <c:pt idx="1190">
                  <c:v>60.032490642449979</c:v>
                </c:pt>
                <c:pt idx="1191">
                  <c:v>60.032509131451548</c:v>
                </c:pt>
                <c:pt idx="1192">
                  <c:v>60.03252752846803</c:v>
                </c:pt>
                <c:pt idx="1193">
                  <c:v>60.032545833957073</c:v>
                </c:pt>
                <c:pt idx="1194">
                  <c:v>60.032564048374027</c:v>
                </c:pt>
                <c:pt idx="1195">
                  <c:v>60.032582172171992</c:v>
                </c:pt>
                <c:pt idx="1196">
                  <c:v>60.032600205801806</c:v>
                </c:pt>
                <c:pt idx="1197">
                  <c:v>60.032618149712071</c:v>
                </c:pt>
                <c:pt idx="1198">
                  <c:v>60.03263600434915</c:v>
                </c:pt>
                <c:pt idx="1199">
                  <c:v>60.032653770157189</c:v>
                </c:pt>
                <c:pt idx="1200">
                  <c:v>60.032671447578124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F5-48F5-BA34-0362786B9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839656"/>
        <c:axId val="1"/>
      </c:scatterChart>
      <c:valAx>
        <c:axId val="402839656"/>
        <c:scaling>
          <c:orientation val="minMax"/>
          <c:max val="12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シミュレーション時間</a:t>
                </a:r>
                <a:r>
                  <a:rPr lang="en-US" altLang="ja-JP"/>
                  <a:t>(</a:t>
                </a:r>
                <a:r>
                  <a:rPr lang="ja-JP" altLang="en-US"/>
                  <a:t>秒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38852189833886652"/>
              <c:y val="0.9069160104986876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crossBetween val="midCat"/>
        <c:majorUnit val="120"/>
        <c:minorUnit val="60"/>
      </c:valAx>
      <c:valAx>
        <c:axId val="1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旋回角度</a:t>
                </a:r>
                <a:r>
                  <a:rPr lang="en-US" altLang="ja-JP"/>
                  <a:t>(</a:t>
                </a:r>
                <a:r>
                  <a:rPr lang="ja-JP" altLang="en-US"/>
                  <a:t>度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27393644943318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839656"/>
        <c:crossesAt val="0"/>
        <c:crossBetween val="midCat"/>
        <c:majorUnit val="60"/>
        <c:min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90318860200358"/>
          <c:y val="6.6489448046677668E-2"/>
          <c:w val="0.78145863828521289"/>
          <c:h val="0.7234051947478530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針路制御!$J$3:$J$1203</c:f>
              <c:numCache>
                <c:formatCode>0.0_ </c:formatCode>
                <c:ptCount val="1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</c:numCache>
            </c:numRef>
          </c:xVal>
          <c:yVal>
            <c:numRef>
              <c:f>針路制御!$S$3:$S$1203</c:f>
              <c:numCache>
                <c:formatCode>0.0_ </c:formatCode>
                <c:ptCount val="120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30.000000000000004</c:v>
                </c:pt>
                <c:pt idx="9">
                  <c:v>30.000000000000004</c:v>
                </c:pt>
                <c:pt idx="10">
                  <c:v>30.000000000000004</c:v>
                </c:pt>
                <c:pt idx="11">
                  <c:v>30</c:v>
                </c:pt>
                <c:pt idx="12">
                  <c:v>30</c:v>
                </c:pt>
                <c:pt idx="13">
                  <c:v>29.999943163260486</c:v>
                </c:pt>
                <c:pt idx="14">
                  <c:v>29.999886369535513</c:v>
                </c:pt>
                <c:pt idx="15">
                  <c:v>29.999829612945714</c:v>
                </c:pt>
                <c:pt idx="16">
                  <c:v>29.999772888892398</c:v>
                </c:pt>
                <c:pt idx="17">
                  <c:v>29.999716191704085</c:v>
                </c:pt>
                <c:pt idx="18">
                  <c:v>29.999659518680833</c:v>
                </c:pt>
                <c:pt idx="19">
                  <c:v>29.999602865381959</c:v>
                </c:pt>
                <c:pt idx="20">
                  <c:v>29.999546230823242</c:v>
                </c:pt>
                <c:pt idx="21">
                  <c:v>29.999489612716548</c:v>
                </c:pt>
                <c:pt idx="22">
                  <c:v>29.999433009569273</c:v>
                </c:pt>
                <c:pt idx="23">
                  <c:v>29.999376422896226</c:v>
                </c:pt>
                <c:pt idx="24">
                  <c:v>29.999319850049528</c:v>
                </c:pt>
                <c:pt idx="25">
                  <c:v>29.999263290659741</c:v>
                </c:pt>
                <c:pt idx="26">
                  <c:v>29.999206746464701</c:v>
                </c:pt>
                <c:pt idx="27">
                  <c:v>29.999150218004054</c:v>
                </c:pt>
                <c:pt idx="28">
                  <c:v>29.999093707219259</c:v>
                </c:pt>
                <c:pt idx="29">
                  <c:v>29.999037218497268</c:v>
                </c:pt>
                <c:pt idx="30">
                  <c:v>29.998980753580835</c:v>
                </c:pt>
                <c:pt idx="31">
                  <c:v>29.998924309432152</c:v>
                </c:pt>
                <c:pt idx="32">
                  <c:v>29.998867894007947</c:v>
                </c:pt>
                <c:pt idx="33">
                  <c:v>29.998811509522163</c:v>
                </c:pt>
                <c:pt idx="34">
                  <c:v>29.998903148207059</c:v>
                </c:pt>
                <c:pt idx="35">
                  <c:v>29.99899104102996</c:v>
                </c:pt>
                <c:pt idx="36">
                  <c:v>29.999074761217997</c:v>
                </c:pt>
                <c:pt idx="37">
                  <c:v>29.999154020410806</c:v>
                </c:pt>
                <c:pt idx="38">
                  <c:v>29.999228607460324</c:v>
                </c:pt>
                <c:pt idx="39">
                  <c:v>29.999298493914598</c:v>
                </c:pt>
                <c:pt idx="40">
                  <c:v>27.354150534678148</c:v>
                </c:pt>
                <c:pt idx="41">
                  <c:v>24.940254363630846</c:v>
                </c:pt>
                <c:pt idx="42">
                  <c:v>22.756062365126926</c:v>
                </c:pt>
                <c:pt idx="43">
                  <c:v>20.778288554423657</c:v>
                </c:pt>
                <c:pt idx="44">
                  <c:v>18.985420784411311</c:v>
                </c:pt>
                <c:pt idx="45">
                  <c:v>17.358353764407703</c:v>
                </c:pt>
                <c:pt idx="46">
                  <c:v>15.880306470698081</c:v>
                </c:pt>
                <c:pt idx="47">
                  <c:v>14.53596937177109</c:v>
                </c:pt>
                <c:pt idx="48">
                  <c:v>13.311480680911851</c:v>
                </c:pt>
                <c:pt idx="49">
                  <c:v>12.194677170034554</c:v>
                </c:pt>
                <c:pt idx="50">
                  <c:v>11.174511577573453</c:v>
                </c:pt>
                <c:pt idx="51">
                  <c:v>10.241120741466984</c:v>
                </c:pt>
                <c:pt idx="52">
                  <c:v>9.3855439231875462</c:v>
                </c:pt>
                <c:pt idx="53">
                  <c:v>8.5998128289519542</c:v>
                </c:pt>
                <c:pt idx="54">
                  <c:v>7.8767279302202784</c:v>
                </c:pt>
                <c:pt idx="55">
                  <c:v>7.2098019256051131</c:v>
                </c:pt>
                <c:pt idx="56">
                  <c:v>6.5932240099368817</c:v>
                </c:pt>
                <c:pt idx="57">
                  <c:v>6.0216526608078178</c:v>
                </c:pt>
                <c:pt idx="58">
                  <c:v>5.4903193997315674</c:v>
                </c:pt>
                <c:pt idx="59">
                  <c:v>4.994817101778513</c:v>
                </c:pt>
                <c:pt idx="60">
                  <c:v>4.5312511178378116</c:v>
                </c:pt>
                <c:pt idx="61">
                  <c:v>4.0960921439141869</c:v>
                </c:pt>
                <c:pt idx="62">
                  <c:v>3.6860440838982291</c:v>
                </c:pt>
                <c:pt idx="63">
                  <c:v>3.2982531829024704</c:v>
                </c:pt>
                <c:pt idx="64">
                  <c:v>2.9300484467031698</c:v>
                </c:pt>
                <c:pt idx="65">
                  <c:v>2.5788345745877699</c:v>
                </c:pt>
                <c:pt idx="66">
                  <c:v>2.2424046566593194</c:v>
                </c:pt>
                <c:pt idx="67">
                  <c:v>1.9188245477000525</c:v>
                </c:pt>
                <c:pt idx="68">
                  <c:v>1.6062146177349441</c:v>
                </c:pt>
                <c:pt idx="69">
                  <c:v>1.3028999233357577</c:v>
                </c:pt>
                <c:pt idx="70">
                  <c:v>1.0073424121072654</c:v>
                </c:pt>
                <c:pt idx="71">
                  <c:v>0.71811443228888039</c:v>
                </c:pt>
                <c:pt idx="72">
                  <c:v>0.43390510198052162</c:v>
                </c:pt>
                <c:pt idx="73">
                  <c:v>0.15353920685931999</c:v>
                </c:pt>
                <c:pt idx="74">
                  <c:v>-0.12448614047300945</c:v>
                </c:pt>
                <c:pt idx="75">
                  <c:v>-0.40138804733166844</c:v>
                </c:pt>
                <c:pt idx="76">
                  <c:v>-0.67739323066787982</c:v>
                </c:pt>
                <c:pt idx="77">
                  <c:v>-0.9532947521904761</c:v>
                </c:pt>
                <c:pt idx="78">
                  <c:v>-1.2297698757876585</c:v>
                </c:pt>
                <c:pt idx="79">
                  <c:v>-1.5074403934465275</c:v>
                </c:pt>
                <c:pt idx="80">
                  <c:v>-1.786821485290935</c:v>
                </c:pt>
                <c:pt idx="81">
                  <c:v>-2.0684364360258618</c:v>
                </c:pt>
                <c:pt idx="82">
                  <c:v>-2.3526520911044759</c:v>
                </c:pt>
                <c:pt idx="83">
                  <c:v>-2.6397995479440661</c:v>
                </c:pt>
                <c:pt idx="84">
                  <c:v>-2.9302747413803942</c:v>
                </c:pt>
                <c:pt idx="85">
                  <c:v>-3.2242139012893598</c:v>
                </c:pt>
                <c:pt idx="86">
                  <c:v>-3.5217997916021861</c:v>
                </c:pt>
                <c:pt idx="87">
                  <c:v>-3.823225986919176</c:v>
                </c:pt>
                <c:pt idx="88">
                  <c:v>-4.1285745046016444</c:v>
                </c:pt>
                <c:pt idx="89">
                  <c:v>-4.4378645200497964</c:v>
                </c:pt>
                <c:pt idx="90">
                  <c:v>-4.7510869297158704</c:v>
                </c:pt>
                <c:pt idx="91">
                  <c:v>-5.0682269986713351</c:v>
                </c:pt>
                <c:pt idx="92">
                  <c:v>-5.3891386712757496</c:v>
                </c:pt>
                <c:pt idx="93">
                  <c:v>-5.7138974294423859</c:v>
                </c:pt>
                <c:pt idx="94">
                  <c:v>-6.0420543456177054</c:v>
                </c:pt>
                <c:pt idx="95">
                  <c:v>-6.3735396304676968</c:v>
                </c:pt>
                <c:pt idx="96">
                  <c:v>-6.7081535088937834</c:v>
                </c:pt>
                <c:pt idx="97">
                  <c:v>-7.0455379102404523</c:v>
                </c:pt>
                <c:pt idx="98">
                  <c:v>-7.3852924180550099</c:v>
                </c:pt>
                <c:pt idx="99">
                  <c:v>-7.7271434868493936</c:v>
                </c:pt>
                <c:pt idx="100">
                  <c:v>-8.0706161855493992</c:v>
                </c:pt>
                <c:pt idx="101">
                  <c:v>-8.4152403770881037</c:v>
                </c:pt>
                <c:pt idx="102">
                  <c:v>-8.7604683583793577</c:v>
                </c:pt>
                <c:pt idx="103">
                  <c:v>-9.1056885406935937</c:v>
                </c:pt>
                <c:pt idx="104">
                  <c:v>-9.4503003230610751</c:v>
                </c:pt>
                <c:pt idx="105">
                  <c:v>-9.7937603329017104</c:v>
                </c:pt>
                <c:pt idx="106">
                  <c:v>-10.135245409690951</c:v>
                </c:pt>
                <c:pt idx="107">
                  <c:v>-10.47406591432209</c:v>
                </c:pt>
                <c:pt idx="108">
                  <c:v>-10.809299175447945</c:v>
                </c:pt>
                <c:pt idx="109">
                  <c:v>-11.140152776800898</c:v>
                </c:pt>
                <c:pt idx="110">
                  <c:v>-11.465670956405624</c:v>
                </c:pt>
                <c:pt idx="111">
                  <c:v>-11.785140279018814</c:v>
                </c:pt>
                <c:pt idx="112">
                  <c:v>-12.097377191479453</c:v>
                </c:pt>
                <c:pt idx="113">
                  <c:v>-12.401386154850785</c:v>
                </c:pt>
                <c:pt idx="114">
                  <c:v>-12.696226744192309</c:v>
                </c:pt>
                <c:pt idx="115">
                  <c:v>-12.980806068180273</c:v>
                </c:pt>
                <c:pt idx="116">
                  <c:v>-13.253970467715339</c:v>
                </c:pt>
                <c:pt idx="117">
                  <c:v>-13.514629833820353</c:v>
                </c:pt>
                <c:pt idx="118">
                  <c:v>-13.761843138820586</c:v>
                </c:pt>
                <c:pt idx="119">
                  <c:v>-13.99430528411618</c:v>
                </c:pt>
                <c:pt idx="120">
                  <c:v>-14.211025805780308</c:v>
                </c:pt>
                <c:pt idx="121">
                  <c:v>-14.410868386091638</c:v>
                </c:pt>
                <c:pt idx="122">
                  <c:v>-14.592921459542756</c:v>
                </c:pt>
                <c:pt idx="123">
                  <c:v>-14.755871084786765</c:v>
                </c:pt>
                <c:pt idx="124">
                  <c:v>-14.899102019906099</c:v>
                </c:pt>
                <c:pt idx="125">
                  <c:v>-15.021386235135495</c:v>
                </c:pt>
                <c:pt idx="126">
                  <c:v>-15.121977695325812</c:v>
                </c:pt>
                <c:pt idx="127">
                  <c:v>-15.200086629458108</c:v>
                </c:pt>
                <c:pt idx="128">
                  <c:v>-15.254984035447452</c:v>
                </c:pt>
                <c:pt idx="129">
                  <c:v>-15.28599504612507</c:v>
                </c:pt>
                <c:pt idx="130">
                  <c:v>-15.292444619526936</c:v>
                </c:pt>
                <c:pt idx="131">
                  <c:v>-15.27414353778504</c:v>
                </c:pt>
                <c:pt idx="132">
                  <c:v>-15.230788770065956</c:v>
                </c:pt>
                <c:pt idx="133">
                  <c:v>-15.161831001590667</c:v>
                </c:pt>
                <c:pt idx="134">
                  <c:v>-15.067475396404506</c:v>
                </c:pt>
                <c:pt idx="135">
                  <c:v>-14.947454008434248</c:v>
                </c:pt>
                <c:pt idx="136">
                  <c:v>-14.802151682238419</c:v>
                </c:pt>
                <c:pt idx="137">
                  <c:v>-14.631955072904278</c:v>
                </c:pt>
                <c:pt idx="138">
                  <c:v>-14.436898256854624</c:v>
                </c:pt>
                <c:pt idx="139">
                  <c:v>-14.217960671739156</c:v>
                </c:pt>
                <c:pt idx="140">
                  <c:v>-13.975613489777155</c:v>
                </c:pt>
                <c:pt idx="141">
                  <c:v>-13.710682998205545</c:v>
                </c:pt>
                <c:pt idx="142">
                  <c:v>-13.424188751255745</c:v>
                </c:pt>
                <c:pt idx="143">
                  <c:v>-13.117134054712494</c:v>
                </c:pt>
                <c:pt idx="144">
                  <c:v>-12.790645190541424</c:v>
                </c:pt>
                <c:pt idx="145">
                  <c:v>-12.446130520166617</c:v>
                </c:pt>
                <c:pt idx="146">
                  <c:v>-12.084962962596476</c:v>
                </c:pt>
                <c:pt idx="147">
                  <c:v>-11.708434699746036</c:v>
                </c:pt>
                <c:pt idx="148">
                  <c:v>-11.318292434655254</c:v>
                </c:pt>
                <c:pt idx="149">
                  <c:v>-10.916128042597386</c:v>
                </c:pt>
                <c:pt idx="150">
                  <c:v>-10.503668232356304</c:v>
                </c:pt>
                <c:pt idx="151">
                  <c:v>-10.082523680390571</c:v>
                </c:pt>
                <c:pt idx="152">
                  <c:v>-9.6544517686192286</c:v>
                </c:pt>
                <c:pt idx="153">
                  <c:v>-9.2212730902333675</c:v>
                </c:pt>
                <c:pt idx="154">
                  <c:v>-8.7846800234905817</c:v>
                </c:pt>
                <c:pt idx="155">
                  <c:v>-8.3463838936317725</c:v>
                </c:pt>
                <c:pt idx="156">
                  <c:v>-7.9082088567627205</c:v>
                </c:pt>
                <c:pt idx="157">
                  <c:v>-7.4717203439927395</c:v>
                </c:pt>
                <c:pt idx="158">
                  <c:v>-7.0386563735397143</c:v>
                </c:pt>
                <c:pt idx="159">
                  <c:v>-6.6105081183916878</c:v>
                </c:pt>
                <c:pt idx="160">
                  <c:v>-6.1887921663000931</c:v>
                </c:pt>
                <c:pt idx="161">
                  <c:v>-5.7750024377240736</c:v>
                </c:pt>
                <c:pt idx="162">
                  <c:v>-5.3708637669992632</c:v>
                </c:pt>
                <c:pt idx="163">
                  <c:v>-4.9776611926477932</c:v>
                </c:pt>
                <c:pt idx="164">
                  <c:v>-4.5955017907846329</c:v>
                </c:pt>
                <c:pt idx="165">
                  <c:v>-4.2254456659771495</c:v>
                </c:pt>
                <c:pt idx="166">
                  <c:v>-3.8689947259597082</c:v>
                </c:pt>
                <c:pt idx="167">
                  <c:v>-3.5271099334878757</c:v>
                </c:pt>
                <c:pt idx="168">
                  <c:v>-3.1987512681306622</c:v>
                </c:pt>
                <c:pt idx="169">
                  <c:v>-2.8857199900971362</c:v>
                </c:pt>
                <c:pt idx="170">
                  <c:v>-2.5894401102552047</c:v>
                </c:pt>
                <c:pt idx="171">
                  <c:v>-2.3081394219668603</c:v>
                </c:pt>
                <c:pt idx="172">
                  <c:v>-2.0430321394899749</c:v>
                </c:pt>
                <c:pt idx="173">
                  <c:v>-1.7942283303335183</c:v>
                </c:pt>
                <c:pt idx="174">
                  <c:v>-1.5618144495366617</c:v>
                </c:pt>
                <c:pt idx="175">
                  <c:v>-1.3455643935631918</c:v>
                </c:pt>
                <c:pt idx="176">
                  <c:v>-1.1450565982637675</c:v>
                </c:pt>
                <c:pt idx="177">
                  <c:v>-0.9602073025506388</c:v>
                </c:pt>
                <c:pt idx="178">
                  <c:v>-0.79067709734439762</c:v>
                </c:pt>
                <c:pt idx="179">
                  <c:v>-0.63599388237958898</c:v>
                </c:pt>
                <c:pt idx="180">
                  <c:v>-0.49571177510515524</c:v>
                </c:pt>
                <c:pt idx="181">
                  <c:v>-0.36930175960059813</c:v>
                </c:pt>
                <c:pt idx="182">
                  <c:v>-0.25620276042555795</c:v>
                </c:pt>
                <c:pt idx="183">
                  <c:v>-0.15586224173085358</c:v>
                </c:pt>
                <c:pt idx="184">
                  <c:v>-6.7682966907297665E-2</c:v>
                </c:pt>
                <c:pt idx="185">
                  <c:v>8.8614282053821603E-3</c:v>
                </c:pt>
                <c:pt idx="186">
                  <c:v>7.4079701971206377E-2</c:v>
                </c:pt>
                <c:pt idx="187">
                  <c:v>0.12878578224577933</c:v>
                </c:pt>
                <c:pt idx="188">
                  <c:v>0.17355279520520772</c:v>
                </c:pt>
                <c:pt idx="189">
                  <c:v>0.20874364302495513</c:v>
                </c:pt>
                <c:pt idx="190">
                  <c:v>0.23464439604597098</c:v>
                </c:pt>
                <c:pt idx="191">
                  <c:v>0.25099081502251419</c:v>
                </c:pt>
                <c:pt idx="192">
                  <c:v>0.25825780877087562</c:v>
                </c:pt>
                <c:pt idx="193">
                  <c:v>0.25652967323307807</c:v>
                </c:pt>
                <c:pt idx="194">
                  <c:v>0.24501200376057714</c:v>
                </c:pt>
                <c:pt idx="195">
                  <c:v>0.22283647674564663</c:v>
                </c:pt>
                <c:pt idx="196">
                  <c:v>0.18918245658730728</c:v>
                </c:pt>
                <c:pt idx="197">
                  <c:v>0.18915998076228432</c:v>
                </c:pt>
                <c:pt idx="198">
                  <c:v>-3.6657731650616277E-5</c:v>
                </c:pt>
                <c:pt idx="199">
                  <c:v>-2.6327466889542077E-5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3E-4B57-821B-A0F98C169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190264"/>
        <c:axId val="1"/>
      </c:scatterChart>
      <c:valAx>
        <c:axId val="403190264"/>
        <c:scaling>
          <c:orientation val="minMax"/>
          <c:max val="12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シミュレーション時間</a:t>
                </a:r>
                <a:r>
                  <a:rPr lang="en-US" altLang="ja-JP"/>
                  <a:t>(</a:t>
                </a:r>
                <a:r>
                  <a:rPr lang="ja-JP" altLang="en-US"/>
                  <a:t>秒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38852189833886652"/>
              <c:y val="0.9069160104986876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crossBetween val="midCat"/>
        <c:majorUnit val="120"/>
        <c:minorUnit val="60"/>
      </c:val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舵角</a:t>
                </a:r>
                <a:r>
                  <a:rPr lang="en-US" altLang="ja-JP"/>
                  <a:t>(</a:t>
                </a:r>
                <a:r>
                  <a:rPr lang="ja-JP" altLang="en-US"/>
                  <a:t>度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2739364494331825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3190264"/>
        <c:crossesAt val="0"/>
        <c:crossBetween val="midCat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57150</xdr:rowOff>
    </xdr:from>
    <xdr:to>
      <xdr:col>9</xdr:col>
      <xdr:colOff>276225</xdr:colOff>
      <xdr:row>33</xdr:row>
      <xdr:rowOff>0</xdr:rowOff>
    </xdr:to>
    <xdr:graphicFrame macro="">
      <xdr:nvGraphicFramePr>
        <xdr:cNvPr id="10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</xdr:row>
      <xdr:rowOff>57150</xdr:rowOff>
    </xdr:from>
    <xdr:to>
      <xdr:col>16</xdr:col>
      <xdr:colOff>352425</xdr:colOff>
      <xdr:row>33</xdr:row>
      <xdr:rowOff>0</xdr:rowOff>
    </xdr:to>
    <xdr:graphicFrame macro="">
      <xdr:nvGraphicFramePr>
        <xdr:cNvPr id="106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76200</xdr:rowOff>
    </xdr:from>
    <xdr:to>
      <xdr:col>8</xdr:col>
      <xdr:colOff>85725</xdr:colOff>
      <xdr:row>33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9</xdr:row>
      <xdr:rowOff>76200</xdr:rowOff>
    </xdr:from>
    <xdr:to>
      <xdr:col>15</xdr:col>
      <xdr:colOff>257175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123825</xdr:colOff>
      <xdr:row>34</xdr:row>
      <xdr:rowOff>19050</xdr:rowOff>
    </xdr:from>
    <xdr:to>
      <xdr:col>15</xdr:col>
      <xdr:colOff>257175</xdr:colOff>
      <xdr:row>57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tabSelected="1" workbookViewId="0"/>
  </sheetViews>
  <sheetFormatPr defaultRowHeight="13.5" x14ac:dyDescent="0.15"/>
  <cols>
    <col min="2" max="2" width="7.5" bestFit="1" customWidth="1"/>
    <col min="3" max="3" width="6.5" bestFit="1" customWidth="1"/>
    <col min="4" max="4" width="15" bestFit="1" customWidth="1"/>
    <col min="5" max="6" width="9.5" bestFit="1" customWidth="1"/>
    <col min="7" max="7" width="6.5" bestFit="1" customWidth="1"/>
    <col min="8" max="8" width="8.5" bestFit="1" customWidth="1"/>
    <col min="9" max="9" width="7.5" bestFit="1" customWidth="1"/>
  </cols>
  <sheetData>
    <row r="2" spans="2:9" ht="18" customHeight="1" x14ac:dyDescent="0.15">
      <c r="B2" s="54" t="s">
        <v>0</v>
      </c>
      <c r="C2" s="54" t="s">
        <v>1</v>
      </c>
      <c r="D2" s="1" t="s">
        <v>16</v>
      </c>
      <c r="E2" s="2" t="s">
        <v>20</v>
      </c>
      <c r="F2" s="1" t="s">
        <v>15</v>
      </c>
      <c r="G2" s="3" t="s">
        <v>14</v>
      </c>
      <c r="H2" s="1" t="s">
        <v>12</v>
      </c>
      <c r="I2" s="4" t="s">
        <v>13</v>
      </c>
    </row>
    <row r="3" spans="2:9" ht="18" customHeight="1" x14ac:dyDescent="0.15">
      <c r="B3" s="54"/>
      <c r="C3" s="54"/>
      <c r="D3" s="5" t="s">
        <v>17</v>
      </c>
      <c r="E3" s="6" t="s">
        <v>17</v>
      </c>
      <c r="F3" s="5" t="s">
        <v>18</v>
      </c>
      <c r="G3" s="7" t="s">
        <v>21</v>
      </c>
      <c r="H3" s="5" t="s">
        <v>22</v>
      </c>
      <c r="I3" s="8" t="s">
        <v>19</v>
      </c>
    </row>
    <row r="4" spans="2:9" ht="18" customHeight="1" x14ac:dyDescent="0.15">
      <c r="B4" s="53" t="s">
        <v>2</v>
      </c>
      <c r="C4" s="53"/>
      <c r="D4" s="10" t="s">
        <v>3</v>
      </c>
      <c r="E4" s="11">
        <v>2.68</v>
      </c>
      <c r="F4" s="12">
        <v>362</v>
      </c>
      <c r="G4" s="13">
        <v>9.6999999999999993</v>
      </c>
      <c r="H4" s="14">
        <v>0.14299999999999999</v>
      </c>
      <c r="I4" s="15">
        <v>6.2</v>
      </c>
    </row>
    <row r="5" spans="2:9" ht="18" customHeight="1" x14ac:dyDescent="0.15">
      <c r="B5" s="53" t="s">
        <v>4</v>
      </c>
      <c r="C5" s="9" t="s">
        <v>5</v>
      </c>
      <c r="D5" s="10" t="s">
        <v>6</v>
      </c>
      <c r="E5" s="11">
        <v>3.04</v>
      </c>
      <c r="F5" s="12">
        <v>3275</v>
      </c>
      <c r="G5" s="13">
        <v>13</v>
      </c>
      <c r="H5" s="14">
        <v>6.7000000000000004E-2</v>
      </c>
      <c r="I5" s="15">
        <v>8.3000000000000007</v>
      </c>
    </row>
    <row r="6" spans="2:9" ht="18" customHeight="1" x14ac:dyDescent="0.15">
      <c r="B6" s="53"/>
      <c r="C6" s="9" t="s">
        <v>7</v>
      </c>
      <c r="D6" s="10" t="s">
        <v>8</v>
      </c>
      <c r="E6" s="11">
        <v>5.27</v>
      </c>
      <c r="F6" s="12">
        <v>6928</v>
      </c>
      <c r="G6" s="13">
        <v>14</v>
      </c>
      <c r="H6" s="14">
        <v>0.11</v>
      </c>
      <c r="I6" s="15">
        <v>41.6</v>
      </c>
    </row>
    <row r="7" spans="2:9" ht="18" customHeight="1" x14ac:dyDescent="0.15">
      <c r="B7" s="53" t="s">
        <v>9</v>
      </c>
      <c r="C7" s="9" t="s">
        <v>5</v>
      </c>
      <c r="D7" s="10" t="s">
        <v>10</v>
      </c>
      <c r="E7" s="11">
        <v>13.3</v>
      </c>
      <c r="F7" s="12">
        <v>89760</v>
      </c>
      <c r="G7" s="13">
        <v>17.8</v>
      </c>
      <c r="H7" s="14">
        <v>6.4000000000000001E-2</v>
      </c>
      <c r="I7" s="15">
        <v>93.3</v>
      </c>
    </row>
    <row r="8" spans="2:9" ht="18" customHeight="1" x14ac:dyDescent="0.15">
      <c r="B8" s="53"/>
      <c r="C8" s="9" t="s">
        <v>7</v>
      </c>
      <c r="D8" s="10" t="s">
        <v>11</v>
      </c>
      <c r="E8" s="11">
        <v>16.5</v>
      </c>
      <c r="F8" s="12">
        <v>162000</v>
      </c>
      <c r="G8" s="13">
        <v>16.5</v>
      </c>
      <c r="H8" s="14">
        <v>9.9000000000000005E-2</v>
      </c>
      <c r="I8" s="15">
        <v>201</v>
      </c>
    </row>
  </sheetData>
  <mergeCells count="5">
    <mergeCell ref="B7:B8"/>
    <mergeCell ref="B2:B3"/>
    <mergeCell ref="C2:C3"/>
    <mergeCell ref="B4:C4"/>
    <mergeCell ref="B5:B6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9"/>
  <sheetViews>
    <sheetView workbookViewId="0">
      <selection activeCell="A10" sqref="A10"/>
    </sheetView>
  </sheetViews>
  <sheetFormatPr defaultRowHeight="12" x14ac:dyDescent="0.15"/>
  <cols>
    <col min="1" max="1" width="7.5" style="18" bestFit="1" customWidth="1"/>
    <col min="2" max="2" width="6.5" style="18" bestFit="1" customWidth="1"/>
    <col min="3" max="3" width="7.375" style="18" bestFit="1" customWidth="1"/>
    <col min="4" max="4" width="8.875" style="18" bestFit="1" customWidth="1"/>
    <col min="5" max="5" width="6.75" style="18" bestFit="1" customWidth="1"/>
    <col min="6" max="6" width="5.5" style="18" bestFit="1" customWidth="1"/>
    <col min="7" max="7" width="8" style="18" bestFit="1" customWidth="1"/>
    <col min="8" max="8" width="3.25" style="18" customWidth="1"/>
    <col min="9" max="9" width="4.125" style="18" bestFit="1" customWidth="1"/>
    <col min="10" max="10" width="7.625" style="28" bestFit="1" customWidth="1"/>
    <col min="11" max="15" width="8.625" style="18" customWidth="1"/>
    <col min="16" max="16384" width="9" style="18"/>
  </cols>
  <sheetData>
    <row r="1" spans="1:15" x14ac:dyDescent="0.15">
      <c r="C1" s="16" t="s">
        <v>24</v>
      </c>
      <c r="D1" s="16" t="s">
        <v>25</v>
      </c>
      <c r="E1" s="16" t="s">
        <v>26</v>
      </c>
      <c r="F1" s="16" t="s">
        <v>27</v>
      </c>
      <c r="G1" s="16" t="s">
        <v>28</v>
      </c>
    </row>
    <row r="2" spans="1:15" ht="13.5" customHeight="1" x14ac:dyDescent="0.15">
      <c r="A2" s="55" t="s">
        <v>23</v>
      </c>
      <c r="B2" s="56"/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39</v>
      </c>
      <c r="I2" s="19" t="s">
        <v>40</v>
      </c>
      <c r="J2" s="19" t="s">
        <v>35</v>
      </c>
      <c r="K2" s="19" t="s">
        <v>36</v>
      </c>
      <c r="L2" s="19" t="s">
        <v>37</v>
      </c>
      <c r="M2" s="19" t="s">
        <v>38</v>
      </c>
      <c r="N2" s="19" t="s">
        <v>34</v>
      </c>
      <c r="O2" s="19" t="s">
        <v>33</v>
      </c>
    </row>
    <row r="3" spans="1:15" x14ac:dyDescent="0.15">
      <c r="A3" s="31" t="s">
        <v>9</v>
      </c>
      <c r="B3" s="32" t="s">
        <v>7</v>
      </c>
      <c r="C3" s="30">
        <v>16.5</v>
      </c>
      <c r="D3" s="22">
        <v>9.9000000000000005E-2</v>
      </c>
      <c r="E3" s="21">
        <v>201</v>
      </c>
      <c r="F3" s="20">
        <v>10</v>
      </c>
      <c r="G3" s="21">
        <v>1</v>
      </c>
      <c r="I3" s="18">
        <v>0</v>
      </c>
      <c r="J3" s="29">
        <f>I3*$G$3</f>
        <v>0</v>
      </c>
      <c r="K3" s="23">
        <f>$D$3/$E$3*$F$3-1/$E$3*L3</f>
        <v>4.9253731343283577E-3</v>
      </c>
      <c r="L3" s="19">
        <v>0</v>
      </c>
      <c r="M3" s="19">
        <v>0</v>
      </c>
      <c r="N3" s="19">
        <v>0</v>
      </c>
      <c r="O3" s="19">
        <v>0</v>
      </c>
    </row>
    <row r="4" spans="1:15" x14ac:dyDescent="0.15">
      <c r="I4" s="18">
        <v>1</v>
      </c>
      <c r="J4" s="29">
        <f t="shared" ref="J4:J67" si="0">I4*$G$3</f>
        <v>1</v>
      </c>
      <c r="K4" s="23">
        <f>$D$3/$E$3*$F$3-1/$E$3*L4</f>
        <v>4.9008687903764753E-3</v>
      </c>
      <c r="L4" s="23">
        <f>L3+K3*$G$3</f>
        <v>4.9253731343283577E-3</v>
      </c>
      <c r="M4" s="23">
        <f>M3+L3*$G$3</f>
        <v>0</v>
      </c>
      <c r="N4" s="24">
        <f>N3+$C$3*1852/3600*$G$3*COS(M3*PI()/180)</f>
        <v>8.4883333333333333</v>
      </c>
      <c r="O4" s="24">
        <f>O3+$C$3*1852/3600*$G$3*SIN(M3*PI()/180)</f>
        <v>0</v>
      </c>
    </row>
    <row r="5" spans="1:15" x14ac:dyDescent="0.15">
      <c r="A5" s="27" t="s">
        <v>2</v>
      </c>
      <c r="B5" s="27"/>
      <c r="C5" s="26">
        <v>9.6999999999999993</v>
      </c>
      <c r="D5" s="25">
        <v>0.14299999999999999</v>
      </c>
      <c r="E5" s="26">
        <v>6.2</v>
      </c>
      <c r="I5" s="18">
        <v>2</v>
      </c>
      <c r="J5" s="29">
        <f t="shared" si="0"/>
        <v>2</v>
      </c>
      <c r="K5" s="23">
        <f t="shared" ref="K5:K67" si="1">$D$3/$E$3*$F$3-1/$E$3*L5</f>
        <v>4.8764863585835571E-3</v>
      </c>
      <c r="L5" s="23">
        <f t="shared" ref="L5:L68" si="2">L4+K4*$G$3</f>
        <v>9.826241924704833E-3</v>
      </c>
      <c r="M5" s="23">
        <f t="shared" ref="M5:M68" si="3">M4+L4*$G$3</f>
        <v>4.9253731343283577E-3</v>
      </c>
      <c r="N5" s="24">
        <f t="shared" ref="N5:N68" si="4">N4+$C$3*1852/3600*$G$3*COS(M4*PI()/180)</f>
        <v>16.976666666666667</v>
      </c>
      <c r="O5" s="24">
        <f t="shared" ref="O5:O68" si="5">O4+$C$3*1852/3600*$G$3*SIN(M4*PI()/180)</f>
        <v>0</v>
      </c>
    </row>
    <row r="6" spans="1:15" x14ac:dyDescent="0.15">
      <c r="A6" s="27" t="s">
        <v>4</v>
      </c>
      <c r="B6" s="27" t="s">
        <v>5</v>
      </c>
      <c r="C6" s="26">
        <v>13</v>
      </c>
      <c r="D6" s="25">
        <v>6.7000000000000004E-2</v>
      </c>
      <c r="E6" s="26">
        <v>8.3000000000000007</v>
      </c>
      <c r="I6" s="18">
        <v>3</v>
      </c>
      <c r="J6" s="29">
        <f t="shared" si="0"/>
        <v>3</v>
      </c>
      <c r="K6" s="23">
        <f t="shared" si="1"/>
        <v>4.8522252324214501E-3</v>
      </c>
      <c r="L6" s="23">
        <f t="shared" si="2"/>
        <v>1.4702728283288391E-2</v>
      </c>
      <c r="M6" s="23">
        <f t="shared" si="3"/>
        <v>1.4751615059033191E-2</v>
      </c>
      <c r="N6" s="24">
        <f t="shared" si="4"/>
        <v>25.464999968636434</v>
      </c>
      <c r="O6" s="24">
        <f t="shared" si="5"/>
        <v>7.296908997317229E-4</v>
      </c>
    </row>
    <row r="7" spans="1:15" x14ac:dyDescent="0.15">
      <c r="A7" s="27" t="s">
        <v>4</v>
      </c>
      <c r="B7" s="27" t="s">
        <v>7</v>
      </c>
      <c r="C7" s="26">
        <v>14</v>
      </c>
      <c r="D7" s="25">
        <v>0.11</v>
      </c>
      <c r="E7" s="26">
        <v>41.6</v>
      </c>
      <c r="I7" s="18">
        <v>4</v>
      </c>
      <c r="J7" s="29">
        <f t="shared" si="0"/>
        <v>4</v>
      </c>
      <c r="K7" s="23">
        <f t="shared" si="1"/>
        <v>4.8280848083795524E-3</v>
      </c>
      <c r="L7" s="23">
        <f t="shared" si="2"/>
        <v>1.9554953515709843E-2</v>
      </c>
      <c r="M7" s="23">
        <f t="shared" si="3"/>
        <v>2.9454343342321582E-2</v>
      </c>
      <c r="N7" s="24">
        <f t="shared" si="4"/>
        <v>33.953333020633124</v>
      </c>
      <c r="O7" s="24">
        <f t="shared" si="5"/>
        <v>2.9151332744901076E-3</v>
      </c>
    </row>
    <row r="8" spans="1:15" x14ac:dyDescent="0.15">
      <c r="A8" s="27" t="s">
        <v>9</v>
      </c>
      <c r="B8" s="27" t="s">
        <v>5</v>
      </c>
      <c r="C8" s="26">
        <v>17.8</v>
      </c>
      <c r="D8" s="25">
        <v>6.4000000000000001E-2</v>
      </c>
      <c r="E8" s="26">
        <v>93.3</v>
      </c>
      <c r="I8" s="18">
        <v>5</v>
      </c>
      <c r="J8" s="29">
        <f t="shared" si="0"/>
        <v>5</v>
      </c>
      <c r="K8" s="23">
        <f t="shared" si="1"/>
        <v>4.8040644859498032E-3</v>
      </c>
      <c r="L8" s="23">
        <f t="shared" si="2"/>
        <v>2.4383038324089397E-2</v>
      </c>
      <c r="M8" s="23">
        <f t="shared" si="3"/>
        <v>4.9009296858031424E-2</v>
      </c>
      <c r="N8" s="24">
        <f t="shared" si="4"/>
        <v>42.441665232346196</v>
      </c>
      <c r="O8" s="24">
        <f t="shared" si="5"/>
        <v>7.2787753353296888E-3</v>
      </c>
    </row>
    <row r="9" spans="1:15" x14ac:dyDescent="0.15">
      <c r="A9" s="27" t="s">
        <v>9</v>
      </c>
      <c r="B9" s="27" t="s">
        <v>7</v>
      </c>
      <c r="C9" s="26">
        <v>16.5</v>
      </c>
      <c r="D9" s="25">
        <v>9.9000000000000005E-2</v>
      </c>
      <c r="E9" s="26">
        <v>201</v>
      </c>
      <c r="I9" s="18">
        <v>6</v>
      </c>
      <c r="J9" s="29">
        <f t="shared" si="0"/>
        <v>6</v>
      </c>
      <c r="K9" s="23">
        <f t="shared" si="1"/>
        <v>4.780163667611745E-3</v>
      </c>
      <c r="L9" s="23">
        <f t="shared" si="2"/>
        <v>2.9187102810039202E-2</v>
      </c>
      <c r="M9" s="23">
        <f t="shared" si="3"/>
        <v>7.3392335182120821E-2</v>
      </c>
      <c r="N9" s="24">
        <f t="shared" si="4"/>
        <v>50.929995460375821</v>
      </c>
      <c r="O9" s="24">
        <f t="shared" si="5"/>
        <v>1.4539470642541364E-2</v>
      </c>
    </row>
    <row r="10" spans="1:15" x14ac:dyDescent="0.15">
      <c r="I10" s="18">
        <v>7</v>
      </c>
      <c r="J10" s="29">
        <f t="shared" si="0"/>
        <v>7</v>
      </c>
      <c r="K10" s="23">
        <f t="shared" si="1"/>
        <v>4.7563817588176568E-3</v>
      </c>
      <c r="L10" s="23">
        <f t="shared" si="2"/>
        <v>3.3967266477650949E-2</v>
      </c>
      <c r="M10" s="23">
        <f t="shared" si="3"/>
        <v>0.10257943799216002</v>
      </c>
      <c r="N10" s="24">
        <f t="shared" si="4"/>
        <v>59.41832182987342</v>
      </c>
      <c r="O10" s="24">
        <f t="shared" si="5"/>
        <v>2.5412495498259746E-2</v>
      </c>
    </row>
    <row r="11" spans="1:15" x14ac:dyDescent="0.15">
      <c r="I11" s="18">
        <v>8</v>
      </c>
      <c r="J11" s="29">
        <f t="shared" si="0"/>
        <v>8</v>
      </c>
      <c r="K11" s="23">
        <f t="shared" si="1"/>
        <v>4.7327181679777675E-3</v>
      </c>
      <c r="L11" s="23">
        <f t="shared" si="2"/>
        <v>3.8723648236468608E-2</v>
      </c>
      <c r="M11" s="23">
        <f t="shared" si="3"/>
        <v>0.13654670446981096</v>
      </c>
      <c r="N11" s="24">
        <f t="shared" si="4"/>
        <v>67.90664155917365</v>
      </c>
      <c r="O11" s="24">
        <f t="shared" si="5"/>
        <v>4.0609565946701745E-2</v>
      </c>
    </row>
    <row r="12" spans="1:15" x14ac:dyDescent="0.15">
      <c r="I12" s="18">
        <v>9</v>
      </c>
      <c r="J12" s="29">
        <f t="shared" si="0"/>
        <v>9</v>
      </c>
      <c r="K12" s="23">
        <f t="shared" si="1"/>
        <v>4.7091723064455401E-3</v>
      </c>
      <c r="L12" s="23">
        <f t="shared" si="2"/>
        <v>4.3456366404446375E-2</v>
      </c>
      <c r="M12" s="23">
        <f t="shared" si="3"/>
        <v>0.17527035270627955</v>
      </c>
      <c r="N12" s="24">
        <f t="shared" si="4"/>
        <v>76.394950787380992</v>
      </c>
      <c r="O12" s="24">
        <f t="shared" si="5"/>
        <v>6.0838854313125898E-2</v>
      </c>
    </row>
    <row r="13" spans="1:15" x14ac:dyDescent="0.15">
      <c r="I13" s="18">
        <v>10</v>
      </c>
      <c r="J13" s="29">
        <f t="shared" si="0"/>
        <v>10</v>
      </c>
      <c r="K13" s="23">
        <f t="shared" si="1"/>
        <v>4.685743588503025E-3</v>
      </c>
      <c r="L13" s="23">
        <f t="shared" si="2"/>
        <v>4.8165538710891916E-2</v>
      </c>
      <c r="M13" s="23">
        <f t="shared" si="3"/>
        <v>0.21872671911072594</v>
      </c>
      <c r="N13" s="24">
        <f t="shared" si="4"/>
        <v>84.883244404874745</v>
      </c>
      <c r="O13" s="24">
        <f t="shared" si="5"/>
        <v>8.6805005215130432E-2</v>
      </c>
    </row>
    <row r="14" spans="1:15" x14ac:dyDescent="0.15">
      <c r="I14" s="18">
        <v>11</v>
      </c>
      <c r="J14" s="29">
        <f t="shared" si="0"/>
        <v>11</v>
      </c>
      <c r="K14" s="23">
        <f t="shared" si="1"/>
        <v>4.6624314313462936E-3</v>
      </c>
      <c r="L14" s="23">
        <f t="shared" si="2"/>
        <v>5.2851282299394939E-2</v>
      </c>
      <c r="M14" s="23">
        <f t="shared" si="3"/>
        <v>0.26689225782161785</v>
      </c>
      <c r="N14" s="24">
        <f t="shared" si="4"/>
        <v>93.371515886696869</v>
      </c>
      <c r="O14" s="24">
        <f t="shared" si="5"/>
        <v>0.11920915098237775</v>
      </c>
    </row>
    <row r="15" spans="1:15" x14ac:dyDescent="0.15">
      <c r="I15" s="18">
        <v>12</v>
      </c>
      <c r="J15" s="29">
        <f t="shared" si="0"/>
        <v>12</v>
      </c>
      <c r="K15" s="23">
        <f t="shared" si="1"/>
        <v>4.6392352550709386E-3</v>
      </c>
      <c r="L15" s="23">
        <f t="shared" si="2"/>
        <v>5.7513713730741232E-2</v>
      </c>
      <c r="M15" s="23">
        <f t="shared" si="3"/>
        <v>0.3197435401210128</v>
      </c>
      <c r="N15" s="24">
        <f t="shared" si="4"/>
        <v>101.85975712878795</v>
      </c>
      <c r="O15" s="24">
        <f t="shared" si="5"/>
        <v>0.15874892642324498</v>
      </c>
    </row>
    <row r="16" spans="1:15" x14ac:dyDescent="0.15">
      <c r="I16" s="18">
        <v>13</v>
      </c>
      <c r="J16" s="29">
        <f t="shared" si="0"/>
        <v>13</v>
      </c>
      <c r="K16" s="23">
        <f t="shared" si="1"/>
        <v>4.6161544826576507E-3</v>
      </c>
      <c r="L16" s="23">
        <f t="shared" si="2"/>
        <v>6.2152948985812168E-2</v>
      </c>
      <c r="M16" s="23">
        <f t="shared" si="3"/>
        <v>0.37725725385175402</v>
      </c>
      <c r="N16" s="24">
        <f t="shared" si="4"/>
        <v>110.3479582870369</v>
      </c>
      <c r="O16" s="24">
        <f t="shared" si="5"/>
        <v>0.20611848287925594</v>
      </c>
    </row>
    <row r="17" spans="9:15" x14ac:dyDescent="0.15">
      <c r="I17" s="18">
        <v>14</v>
      </c>
      <c r="J17" s="29">
        <f t="shared" si="0"/>
        <v>14</v>
      </c>
      <c r="K17" s="23">
        <f t="shared" si="1"/>
        <v>4.5931885399578612E-3</v>
      </c>
      <c r="L17" s="23">
        <f t="shared" si="2"/>
        <v>6.6769103468469815E-2</v>
      </c>
      <c r="M17" s="23">
        <f t="shared" si="3"/>
        <v>0.43941020283756616</v>
      </c>
      <c r="N17" s="24">
        <f t="shared" si="4"/>
        <v>118.8361076191113</v>
      </c>
      <c r="O17" s="24">
        <f t="shared" si="5"/>
        <v>0.26200850151045046</v>
      </c>
    </row>
    <row r="18" spans="9:15" x14ac:dyDescent="0.15">
      <c r="I18" s="18">
        <v>15</v>
      </c>
      <c r="J18" s="29">
        <f t="shared" si="0"/>
        <v>15</v>
      </c>
      <c r="K18" s="23">
        <f t="shared" si="1"/>
        <v>4.5703368556794643E-3</v>
      </c>
      <c r="L18" s="23">
        <f t="shared" si="2"/>
        <v>7.1362292008427669E-2</v>
      </c>
      <c r="M18" s="23">
        <f t="shared" si="3"/>
        <v>0.50617930630603603</v>
      </c>
      <c r="N18" s="24">
        <f t="shared" si="4"/>
        <v>127.32419132903544</v>
      </c>
      <c r="O18" s="24">
        <f t="shared" si="5"/>
        <v>0.3271062057570947</v>
      </c>
    </row>
    <row r="19" spans="9:15" x14ac:dyDescent="0.15">
      <c r="I19" s="18">
        <v>16</v>
      </c>
      <c r="J19" s="29">
        <f t="shared" si="0"/>
        <v>16</v>
      </c>
      <c r="K19" s="23">
        <f t="shared" si="1"/>
        <v>4.5475988613726008E-3</v>
      </c>
      <c r="L19" s="23">
        <f t="shared" si="2"/>
        <v>7.5932628864107135E-2</v>
      </c>
      <c r="M19" s="23">
        <f t="shared" si="3"/>
        <v>0.57754159831446372</v>
      </c>
      <c r="N19" s="24">
        <f t="shared" si="4"/>
        <v>135.81219341448437</v>
      </c>
      <c r="O19" s="24">
        <f t="shared" si="5"/>
        <v>0.40209537292532999</v>
      </c>
    </row>
    <row r="20" spans="9:15" x14ac:dyDescent="0.15">
      <c r="I20" s="18">
        <v>17</v>
      </c>
      <c r="J20" s="29">
        <f t="shared" si="0"/>
        <v>17</v>
      </c>
      <c r="K20" s="23">
        <f t="shared" si="1"/>
        <v>4.5249739914155233E-3</v>
      </c>
      <c r="L20" s="23">
        <f t="shared" si="2"/>
        <v>8.0480227725479733E-2</v>
      </c>
      <c r="M20" s="23">
        <f t="shared" si="3"/>
        <v>0.65347422717857084</v>
      </c>
      <c r="N20" s="24">
        <f t="shared" si="4"/>
        <v>144.30009551676275</v>
      </c>
      <c r="O20" s="24">
        <f t="shared" si="5"/>
        <v>0.48765634484650244</v>
      </c>
    </row>
    <row r="21" spans="9:15" x14ac:dyDescent="0.15">
      <c r="I21" s="18">
        <v>18</v>
      </c>
      <c r="J21" s="29">
        <f t="shared" si="0"/>
        <v>18</v>
      </c>
      <c r="K21" s="23">
        <f t="shared" si="1"/>
        <v>4.5024616830005209E-3</v>
      </c>
      <c r="L21" s="23">
        <f t="shared" si="2"/>
        <v>8.5005201716895254E-2</v>
      </c>
      <c r="M21" s="23">
        <f t="shared" si="3"/>
        <v>0.73395445490405054</v>
      </c>
      <c r="N21" s="24">
        <f t="shared" si="4"/>
        <v>152.78787677343837</v>
      </c>
      <c r="O21" s="24">
        <f t="shared" si="5"/>
        <v>0.5844660375620091</v>
      </c>
    </row>
    <row r="22" spans="9:15" x14ac:dyDescent="0.15">
      <c r="I22" s="18">
        <v>19</v>
      </c>
      <c r="J22" s="29">
        <f t="shared" si="0"/>
        <v>19</v>
      </c>
      <c r="K22" s="23">
        <f t="shared" si="1"/>
        <v>4.4800613761199213E-3</v>
      </c>
      <c r="L22" s="23">
        <f t="shared" si="2"/>
        <v>8.950766339989577E-2</v>
      </c>
      <c r="M22" s="23">
        <f t="shared" si="3"/>
        <v>0.81895965662094583</v>
      </c>
      <c r="N22" s="24">
        <f t="shared" si="4"/>
        <v>161.27551367360076</v>
      </c>
      <c r="O22" s="24">
        <f t="shared" si="5"/>
        <v>0.69319794998754225</v>
      </c>
    </row>
    <row r="23" spans="9:15" x14ac:dyDescent="0.15">
      <c r="I23" s="18">
        <v>20</v>
      </c>
      <c r="J23" s="29">
        <f t="shared" si="0"/>
        <v>20</v>
      </c>
      <c r="K23" s="23">
        <f t="shared" si="1"/>
        <v>4.4577725135521605E-3</v>
      </c>
      <c r="L23" s="23">
        <f t="shared" si="2"/>
        <v>9.3987724776015691E-2</v>
      </c>
      <c r="M23" s="23">
        <f t="shared" si="3"/>
        <v>0.90846732002084163</v>
      </c>
      <c r="N23" s="24">
        <f t="shared" si="4"/>
        <v>169.76297991571619</v>
      </c>
      <c r="O23" s="24">
        <f t="shared" si="5"/>
        <v>0.81452217151261219</v>
      </c>
    </row>
    <row r="24" spans="9:15" x14ac:dyDescent="0.15">
      <c r="I24" s="18">
        <v>21</v>
      </c>
      <c r="J24" s="29">
        <f t="shared" si="0"/>
        <v>21</v>
      </c>
      <c r="K24" s="23">
        <f t="shared" si="1"/>
        <v>4.4355945408479204E-3</v>
      </c>
      <c r="L24" s="23">
        <f t="shared" si="2"/>
        <v>9.8445497289567849E-2</v>
      </c>
      <c r="M24" s="23">
        <f t="shared" si="3"/>
        <v>1.0024550447968572</v>
      </c>
      <c r="N24" s="24">
        <f t="shared" si="4"/>
        <v>178.2502462680516</v>
      </c>
      <c r="O24" s="24">
        <f t="shared" si="5"/>
        <v>0.94910538849318082</v>
      </c>
    </row>
    <row r="25" spans="9:15" x14ac:dyDescent="0.15">
      <c r="I25" s="18">
        <v>22</v>
      </c>
      <c r="J25" s="29">
        <f t="shared" si="0"/>
        <v>22</v>
      </c>
      <c r="K25" s="23">
        <f t="shared" si="1"/>
        <v>4.4135269063163389E-3</v>
      </c>
      <c r="L25" s="23">
        <f t="shared" si="2"/>
        <v>0.10288109183041577</v>
      </c>
      <c r="M25" s="23">
        <f t="shared" si="3"/>
        <v>1.1009005420864251</v>
      </c>
      <c r="N25" s="24">
        <f t="shared" si="4"/>
        <v>186.73728043164016</v>
      </c>
      <c r="O25" s="24">
        <f t="shared" si="5"/>
        <v>1.0976108895971479</v>
      </c>
    </row>
    <row r="26" spans="9:15" x14ac:dyDescent="0.15">
      <c r="I26" s="18">
        <v>23</v>
      </c>
      <c r="J26" s="29">
        <f t="shared" si="0"/>
        <v>23</v>
      </c>
      <c r="K26" s="23">
        <f t="shared" si="1"/>
        <v>4.3915690610112825E-3</v>
      </c>
      <c r="L26" s="23">
        <f t="shared" si="2"/>
        <v>0.10729461873673211</v>
      </c>
      <c r="M26" s="23">
        <f t="shared" si="3"/>
        <v>1.2037816339168408</v>
      </c>
      <c r="N26" s="24">
        <f t="shared" si="4"/>
        <v>195.22404690576269</v>
      </c>
      <c r="O26" s="24">
        <f t="shared" si="5"/>
        <v>1.2606985699642936</v>
      </c>
    </row>
    <row r="27" spans="9:15" x14ac:dyDescent="0.15">
      <c r="I27" s="18">
        <v>24</v>
      </c>
      <c r="J27" s="29">
        <f t="shared" si="0"/>
        <v>24</v>
      </c>
      <c r="K27" s="23">
        <f t="shared" si="1"/>
        <v>4.3697204587176937E-3</v>
      </c>
      <c r="L27" s="23">
        <f t="shared" si="2"/>
        <v>0.11168618779774339</v>
      </c>
      <c r="M27" s="23">
        <f t="shared" si="3"/>
        <v>1.3110762526535729</v>
      </c>
      <c r="N27" s="24">
        <f t="shared" si="4"/>
        <v>203.71050685591953</v>
      </c>
      <c r="O27" s="24">
        <f t="shared" si="5"/>
        <v>1.439024934144107</v>
      </c>
    </row>
    <row r="28" spans="9:15" x14ac:dyDescent="0.15">
      <c r="I28" s="18">
        <v>25</v>
      </c>
      <c r="J28" s="29">
        <f t="shared" si="0"/>
        <v>25</v>
      </c>
      <c r="K28" s="23">
        <f t="shared" si="1"/>
        <v>4.3479805559380044E-3</v>
      </c>
      <c r="L28" s="23">
        <f t="shared" si="2"/>
        <v>0.11605590825646109</v>
      </c>
      <c r="M28" s="23">
        <f t="shared" si="3"/>
        <v>1.4227624404513162</v>
      </c>
      <c r="N28" s="24">
        <f t="shared" si="4"/>
        <v>212.19661798426878</v>
      </c>
      <c r="O28" s="24">
        <f t="shared" si="5"/>
        <v>1.6332430977767087</v>
      </c>
    </row>
    <row r="29" spans="9:15" x14ac:dyDescent="0.15">
      <c r="I29" s="18">
        <v>26</v>
      </c>
      <c r="J29" s="29">
        <f t="shared" si="0"/>
        <v>26</v>
      </c>
      <c r="K29" s="23">
        <f t="shared" si="1"/>
        <v>4.326348811878611E-3</v>
      </c>
      <c r="L29" s="23">
        <f t="shared" si="2"/>
        <v>0.12040388881239909</v>
      </c>
      <c r="M29" s="23">
        <f t="shared" si="3"/>
        <v>1.5388183487077773</v>
      </c>
      <c r="N29" s="24">
        <f t="shared" si="4"/>
        <v>220.68233440250722</v>
      </c>
      <c r="O29" s="24">
        <f t="shared" si="5"/>
        <v>1.8440027879838183</v>
      </c>
    </row>
    <row r="30" spans="9:15" x14ac:dyDescent="0.15">
      <c r="I30" s="18">
        <v>27</v>
      </c>
      <c r="J30" s="29">
        <f t="shared" si="0"/>
        <v>27</v>
      </c>
      <c r="K30" s="23">
        <f t="shared" si="1"/>
        <v>4.304824688436429E-3</v>
      </c>
      <c r="L30" s="23">
        <f t="shared" si="2"/>
        <v>0.12473023762427771</v>
      </c>
      <c r="M30" s="23">
        <f t="shared" si="3"/>
        <v>1.6592222375201764</v>
      </c>
      <c r="N30" s="24">
        <f t="shared" si="4"/>
        <v>229.16760650717163</v>
      </c>
      <c r="O30" s="24">
        <f t="shared" si="5"/>
        <v>2.0719503424384196</v>
      </c>
    </row>
    <row r="31" spans="9:15" x14ac:dyDescent="0.15">
      <c r="I31" s="18">
        <v>28</v>
      </c>
      <c r="J31" s="29">
        <f t="shared" si="0"/>
        <v>28</v>
      </c>
      <c r="K31" s="23">
        <f t="shared" si="1"/>
        <v>4.2834076501855013E-3</v>
      </c>
      <c r="L31" s="23">
        <f t="shared" si="2"/>
        <v>0.12903506231271414</v>
      </c>
      <c r="M31" s="23">
        <f t="shared" si="3"/>
        <v>1.7839524751444542</v>
      </c>
      <c r="N31" s="24">
        <f t="shared" si="4"/>
        <v>237.65238085733853</v>
      </c>
      <c r="O31" s="24">
        <f t="shared" si="5"/>
        <v>2.3177287070834436</v>
      </c>
    </row>
    <row r="32" spans="9:15" x14ac:dyDescent="0.15">
      <c r="I32" s="18">
        <v>29</v>
      </c>
      <c r="J32" s="29">
        <f t="shared" si="0"/>
        <v>29</v>
      </c>
      <c r="K32" s="23">
        <f t="shared" si="1"/>
        <v>4.2620971643636827E-3</v>
      </c>
      <c r="L32" s="23">
        <f t="shared" si="2"/>
        <v>0.13331846996289964</v>
      </c>
      <c r="M32" s="23">
        <f t="shared" si="3"/>
        <v>1.9129875374571683</v>
      </c>
      <c r="N32" s="24">
        <f t="shared" si="4"/>
        <v>246.13660005470186</v>
      </c>
      <c r="O32" s="24">
        <f t="shared" si="5"/>
        <v>2.5819774324714184</v>
      </c>
    </row>
    <row r="33" spans="9:15" x14ac:dyDescent="0.15">
      <c r="I33" s="18">
        <v>30</v>
      </c>
      <c r="J33" s="29">
        <f t="shared" si="0"/>
        <v>30</v>
      </c>
      <c r="K33" s="23">
        <f t="shared" si="1"/>
        <v>4.2408927008593857E-3</v>
      </c>
      <c r="L33" s="23">
        <f t="shared" si="2"/>
        <v>0.13758056712726333</v>
      </c>
      <c r="M33" s="23">
        <f t="shared" si="3"/>
        <v>2.0463060074200681</v>
      </c>
      <c r="N33" s="24">
        <f t="shared" si="4"/>
        <v>254.62020262600848</v>
      </c>
      <c r="O33" s="24">
        <f t="shared" si="5"/>
        <v>2.8653326686986222</v>
      </c>
    </row>
    <row r="34" spans="9:15" x14ac:dyDescent="0.15">
      <c r="I34" s="18">
        <v>31</v>
      </c>
      <c r="J34" s="29">
        <f t="shared" si="0"/>
        <v>31</v>
      </c>
      <c r="K34" s="23">
        <f t="shared" si="1"/>
        <v>4.2197937321983943E-3</v>
      </c>
      <c r="L34" s="23">
        <f t="shared" si="2"/>
        <v>0.14182145982812272</v>
      </c>
      <c r="M34" s="23">
        <f t="shared" si="3"/>
        <v>2.1838865745473313</v>
      </c>
      <c r="N34" s="24">
        <f t="shared" si="4"/>
        <v>263.10312290783253</v>
      </c>
      <c r="O34" s="24">
        <f t="shared" si="5"/>
        <v>3.1684271589088451</v>
      </c>
    </row>
    <row r="35" spans="9:15" x14ac:dyDescent="0.15">
      <c r="I35" s="18">
        <v>32</v>
      </c>
      <c r="J35" s="29">
        <f t="shared" si="0"/>
        <v>32</v>
      </c>
      <c r="K35" s="23">
        <f t="shared" si="1"/>
        <v>4.1987997335307401E-3</v>
      </c>
      <c r="L35" s="23">
        <f t="shared" si="2"/>
        <v>0.1460412535603211</v>
      </c>
      <c r="M35" s="23">
        <f t="shared" si="3"/>
        <v>2.3257080343754541</v>
      </c>
      <c r="N35" s="24">
        <f t="shared" si="4"/>
        <v>271.58529093367054</v>
      </c>
      <c r="O35" s="24">
        <f t="shared" si="5"/>
        <v>3.4918902313433846</v>
      </c>
    </row>
    <row r="36" spans="9:15" x14ac:dyDescent="0.15">
      <c r="I36" s="18">
        <v>33</v>
      </c>
      <c r="J36" s="29">
        <f t="shared" si="0"/>
        <v>33</v>
      </c>
      <c r="K36" s="23">
        <f t="shared" si="1"/>
        <v>4.1779101826176519E-3</v>
      </c>
      <c r="L36" s="23">
        <f t="shared" si="2"/>
        <v>0.15024005329385184</v>
      </c>
      <c r="M36" s="23">
        <f t="shared" si="3"/>
        <v>2.4717492879357752</v>
      </c>
      <c r="N36" s="24">
        <f t="shared" si="4"/>
        <v>280.06663232334</v>
      </c>
      <c r="O36" s="24">
        <f t="shared" si="5"/>
        <v>3.8363477899153962</v>
      </c>
    </row>
    <row r="37" spans="9:15" x14ac:dyDescent="0.15">
      <c r="I37" s="18">
        <v>34</v>
      </c>
      <c r="J37" s="29">
        <f t="shared" si="0"/>
        <v>34</v>
      </c>
      <c r="K37" s="23">
        <f t="shared" si="1"/>
        <v>4.1571245598185595E-3</v>
      </c>
      <c r="L37" s="23">
        <f t="shared" si="2"/>
        <v>0.15441796347646949</v>
      </c>
      <c r="M37" s="23">
        <f t="shared" si="3"/>
        <v>2.6219893412296269</v>
      </c>
      <c r="N37" s="24">
        <f t="shared" si="4"/>
        <v>288.5470681746649</v>
      </c>
      <c r="O37" s="24">
        <f t="shared" si="5"/>
        <v>4.2024223032881789</v>
      </c>
    </row>
    <row r="38" spans="9:15" x14ac:dyDescent="0.15">
      <c r="I38" s="18">
        <v>35</v>
      </c>
      <c r="J38" s="29">
        <f t="shared" si="0"/>
        <v>35</v>
      </c>
      <c r="K38" s="23">
        <f t="shared" si="1"/>
        <v>4.1364423480781684E-3</v>
      </c>
      <c r="L38" s="23">
        <f t="shared" si="2"/>
        <v>0.15857508803628806</v>
      </c>
      <c r="M38" s="23">
        <f t="shared" si="3"/>
        <v>2.7764073047060962</v>
      </c>
      <c r="N38" s="24">
        <f t="shared" si="4"/>
        <v>297.02651495743282</v>
      </c>
      <c r="O38" s="24">
        <f t="shared" si="5"/>
        <v>4.5907327924384189</v>
      </c>
    </row>
    <row r="39" spans="9:15" x14ac:dyDescent="0.15">
      <c r="I39" s="18">
        <v>36</v>
      </c>
      <c r="J39" s="29">
        <f t="shared" si="0"/>
        <v>36</v>
      </c>
      <c r="K39" s="23">
        <f t="shared" si="1"/>
        <v>4.1158630329136007E-3</v>
      </c>
      <c r="L39" s="23">
        <f t="shared" si="2"/>
        <v>0.16271153038436623</v>
      </c>
      <c r="M39" s="23">
        <f t="shared" si="3"/>
        <v>2.9349823927423841</v>
      </c>
      <c r="N39" s="24">
        <f t="shared" si="4"/>
        <v>305.50488440960896</v>
      </c>
      <c r="O39" s="24">
        <f t="shared" si="5"/>
        <v>5.0018948166868009</v>
      </c>
    </row>
    <row r="40" spans="9:15" x14ac:dyDescent="0.15">
      <c r="I40" s="18">
        <v>37</v>
      </c>
      <c r="J40" s="29">
        <f t="shared" si="0"/>
        <v>37</v>
      </c>
      <c r="K40" s="23">
        <f t="shared" si="1"/>
        <v>4.0953861024015919E-3</v>
      </c>
      <c r="L40" s="23">
        <f t="shared" si="2"/>
        <v>0.16682739341727984</v>
      </c>
      <c r="M40" s="23">
        <f t="shared" si="3"/>
        <v>3.0976939231267502</v>
      </c>
      <c r="N40" s="24">
        <f t="shared" si="4"/>
        <v>313.98208343579296</v>
      </c>
      <c r="O40" s="24">
        <f t="shared" si="5"/>
        <v>5.4365204581797899</v>
      </c>
    </row>
    <row r="41" spans="9:15" x14ac:dyDescent="0.15">
      <c r="I41" s="18">
        <v>38</v>
      </c>
      <c r="J41" s="29">
        <f t="shared" si="0"/>
        <v>38</v>
      </c>
      <c r="K41" s="23">
        <f t="shared" si="1"/>
        <v>4.0750110471657634E-3</v>
      </c>
      <c r="L41" s="23">
        <f t="shared" si="2"/>
        <v>0.17092277951968143</v>
      </c>
      <c r="M41" s="23">
        <f t="shared" si="3"/>
        <v>3.2645213165440299</v>
      </c>
      <c r="N41" s="24">
        <f t="shared" si="4"/>
        <v>322.45801400790577</v>
      </c>
      <c r="O41" s="24">
        <f t="shared" si="5"/>
        <v>5.8952183048077238</v>
      </c>
    </row>
    <row r="42" spans="9:15" x14ac:dyDescent="0.15">
      <c r="I42" s="18">
        <v>39</v>
      </c>
      <c r="J42" s="29">
        <f t="shared" si="0"/>
        <v>39</v>
      </c>
      <c r="K42" s="23">
        <f t="shared" si="1"/>
        <v>4.0547373603639436E-3</v>
      </c>
      <c r="L42" s="23">
        <f t="shared" si="2"/>
        <v>0.17499779056684719</v>
      </c>
      <c r="M42" s="23">
        <f t="shared" si="3"/>
        <v>3.4354440960637112</v>
      </c>
      <c r="N42" s="24">
        <f t="shared" si="4"/>
        <v>330.9325730680946</v>
      </c>
      <c r="O42" s="24">
        <f t="shared" si="5"/>
        <v>6.3785934315456725</v>
      </c>
    </row>
    <row r="43" spans="9:15" x14ac:dyDescent="0.15">
      <c r="I43" s="18">
        <v>40</v>
      </c>
      <c r="J43" s="29">
        <f t="shared" si="0"/>
        <v>40</v>
      </c>
      <c r="K43" s="23">
        <f t="shared" si="1"/>
        <v>4.0345645376755664E-3</v>
      </c>
      <c r="L43" s="23">
        <f t="shared" si="2"/>
        <v>0.17905252792721113</v>
      </c>
      <c r="M43" s="23">
        <f t="shared" si="3"/>
        <v>3.6104418866305585</v>
      </c>
      <c r="N43" s="24">
        <f t="shared" si="4"/>
        <v>339.40565243384418</v>
      </c>
      <c r="O43" s="24">
        <f t="shared" si="5"/>
        <v>6.8872473802048333</v>
      </c>
    </row>
    <row r="44" spans="9:15" x14ac:dyDescent="0.15">
      <c r="I44" s="18">
        <v>41</v>
      </c>
      <c r="J44" s="29">
        <f t="shared" si="0"/>
        <v>41</v>
      </c>
      <c r="K44" s="23">
        <f t="shared" si="1"/>
        <v>4.0144920772891201E-3</v>
      </c>
      <c r="L44" s="23">
        <f t="shared" si="2"/>
        <v>0.18308709246488669</v>
      </c>
      <c r="M44" s="23">
        <f t="shared" si="3"/>
        <v>3.7894944145577698</v>
      </c>
      <c r="N44" s="24">
        <f t="shared" si="4"/>
        <v>347.87713870528404</v>
      </c>
      <c r="O44" s="24">
        <f t="shared" si="5"/>
        <v>7.4217781375834839</v>
      </c>
    </row>
    <row r="45" spans="9:15" x14ac:dyDescent="0.15">
      <c r="I45" s="18">
        <v>42</v>
      </c>
      <c r="J45" s="29">
        <f t="shared" si="0"/>
        <v>42</v>
      </c>
      <c r="K45" s="23">
        <f t="shared" si="1"/>
        <v>3.9945194798896716E-3</v>
      </c>
      <c r="L45" s="23">
        <f t="shared" si="2"/>
        <v>0.18710158454217582</v>
      </c>
      <c r="M45" s="23">
        <f t="shared" si="3"/>
        <v>3.9725815070226567</v>
      </c>
      <c r="N45" s="24">
        <f t="shared" si="4"/>
        <v>356.34691317468224</v>
      </c>
      <c r="O45" s="24">
        <f t="shared" si="5"/>
        <v>7.9827801120077719</v>
      </c>
    </row>
    <row r="46" spans="9:15" x14ac:dyDescent="0.15">
      <c r="I46" s="18">
        <v>43</v>
      </c>
      <c r="J46" s="29">
        <f t="shared" si="0"/>
        <v>43</v>
      </c>
      <c r="K46" s="23">
        <f t="shared" si="1"/>
        <v>3.9746462486464395E-3</v>
      </c>
      <c r="L46" s="23">
        <f t="shared" si="2"/>
        <v>0.1910961040220655</v>
      </c>
      <c r="M46" s="23">
        <f t="shared" si="3"/>
        <v>4.1596830915648324</v>
      </c>
      <c r="N46" s="24">
        <f t="shared" si="4"/>
        <v>364.81485173811649</v>
      </c>
      <c r="O46" s="24">
        <f t="shared" si="5"/>
        <v>8.5708441082538407</v>
      </c>
    </row>
    <row r="47" spans="9:15" x14ac:dyDescent="0.15">
      <c r="I47" s="18">
        <v>44</v>
      </c>
      <c r="J47" s="29">
        <f t="shared" si="0"/>
        <v>44</v>
      </c>
      <c r="K47" s="23">
        <f t="shared" si="1"/>
        <v>3.9548718892004377E-3</v>
      </c>
      <c r="L47" s="23">
        <f t="shared" si="2"/>
        <v>0.19507075027071194</v>
      </c>
      <c r="M47" s="23">
        <f t="shared" si="3"/>
        <v>4.350779195586898</v>
      </c>
      <c r="N47" s="24">
        <f t="shared" si="4"/>
        <v>373.28082480931442</v>
      </c>
      <c r="O47" s="24">
        <f t="shared" si="5"/>
        <v>9.1865573008439974</v>
      </c>
    </row>
    <row r="48" spans="9:15" x14ac:dyDescent="0.15">
      <c r="I48" s="18">
        <v>45</v>
      </c>
      <c r="J48" s="29">
        <f t="shared" si="0"/>
        <v>45</v>
      </c>
      <c r="K48" s="23">
        <f t="shared" si="1"/>
        <v>3.9351959096521772E-3</v>
      </c>
      <c r="L48" s="23">
        <f t="shared" si="2"/>
        <v>0.19902562215991237</v>
      </c>
      <c r="M48" s="23">
        <f t="shared" si="3"/>
        <v>4.5458499458576096</v>
      </c>
      <c r="N48" s="24">
        <f t="shared" si="4"/>
        <v>381.74469723565585</v>
      </c>
      <c r="O48" s="24">
        <f t="shared" si="5"/>
        <v>9.8305032057107873</v>
      </c>
    </row>
    <row r="49" spans="9:15" x14ac:dyDescent="0.15">
      <c r="I49" s="18">
        <v>46</v>
      </c>
      <c r="J49" s="29">
        <f t="shared" si="0"/>
        <v>46</v>
      </c>
      <c r="K49" s="23">
        <f t="shared" si="1"/>
        <v>3.9156178205494293E-3</v>
      </c>
      <c r="L49" s="23">
        <f t="shared" si="2"/>
        <v>0.20296081806956456</v>
      </c>
      <c r="M49" s="23">
        <f t="shared" si="3"/>
        <v>4.7448755680175223</v>
      </c>
      <c r="N49" s="24">
        <f t="shared" si="4"/>
        <v>390.20632821633058</v>
      </c>
      <c r="O49" s="24">
        <f t="shared" si="5"/>
        <v>10.503261650224044</v>
      </c>
    </row>
    <row r="50" spans="9:15" x14ac:dyDescent="0.15">
      <c r="I50" s="18">
        <v>47</v>
      </c>
      <c r="J50" s="29">
        <f t="shared" si="0"/>
        <v>47</v>
      </c>
      <c r="K50" s="23">
        <f t="shared" si="1"/>
        <v>3.8961371348750543E-3</v>
      </c>
      <c r="L50" s="23">
        <f t="shared" si="2"/>
        <v>0.20687643589011398</v>
      </c>
      <c r="M50" s="23">
        <f t="shared" si="3"/>
        <v>4.9478363860870864</v>
      </c>
      <c r="N50" s="24">
        <f t="shared" si="4"/>
        <v>398.66557122264516</v>
      </c>
      <c r="O50" s="24">
        <f t="shared" si="5"/>
        <v>11.205408741577058</v>
      </c>
    </row>
    <row r="51" spans="9:15" x14ac:dyDescent="0.15">
      <c r="I51" s="18">
        <v>48</v>
      </c>
      <c r="J51" s="29">
        <f t="shared" si="0"/>
        <v>48</v>
      </c>
      <c r="K51" s="23">
        <f t="shared" si="1"/>
        <v>3.8767533680348801E-3</v>
      </c>
      <c r="L51" s="23">
        <f t="shared" si="2"/>
        <v>0.21077257302498903</v>
      </c>
      <c r="M51" s="23">
        <f t="shared" si="3"/>
        <v>5.1547128219772</v>
      </c>
      <c r="N51" s="24">
        <f t="shared" si="4"/>
        <v>407.12227392047458</v>
      </c>
      <c r="O51" s="24">
        <f t="shared" si="5"/>
        <v>11.937516833529187</v>
      </c>
    </row>
    <row r="52" spans="9:15" x14ac:dyDescent="0.15">
      <c r="I52" s="18">
        <v>49</v>
      </c>
      <c r="J52" s="29">
        <f t="shared" si="0"/>
        <v>49</v>
      </c>
      <c r="K52" s="23">
        <f t="shared" si="1"/>
        <v>3.8574660378456515E-3</v>
      </c>
      <c r="L52" s="23">
        <f t="shared" si="2"/>
        <v>0.21464932639302392</v>
      </c>
      <c r="M52" s="23">
        <f t="shared" si="3"/>
        <v>5.3654853950021888</v>
      </c>
      <c r="N52" s="24">
        <f t="shared" si="4"/>
        <v>415.57627809485359</v>
      </c>
      <c r="O52" s="24">
        <f t="shared" si="5"/>
        <v>12.700154491503302</v>
      </c>
    </row>
    <row r="53" spans="9:15" x14ac:dyDescent="0.15">
      <c r="I53" s="18">
        <v>50</v>
      </c>
      <c r="J53" s="29">
        <f t="shared" si="0"/>
        <v>50</v>
      </c>
      <c r="K53" s="23">
        <f t="shared" si="1"/>
        <v>3.8382746645230365E-3</v>
      </c>
      <c r="L53" s="23">
        <f t="shared" si="2"/>
        <v>0.21850679243086957</v>
      </c>
      <c r="M53" s="23">
        <f t="shared" si="3"/>
        <v>5.580134721395213</v>
      </c>
      <c r="N53" s="24">
        <f t="shared" si="4"/>
        <v>424.02741957670412</v>
      </c>
      <c r="O53" s="24">
        <f t="shared" si="5"/>
        <v>13.493886456037522</v>
      </c>
    </row>
    <row r="54" spans="9:15" x14ac:dyDescent="0.15">
      <c r="I54" s="18">
        <v>51</v>
      </c>
      <c r="J54" s="29">
        <f t="shared" si="0"/>
        <v>51</v>
      </c>
      <c r="K54" s="23">
        <f t="shared" si="1"/>
        <v>3.8191787706696881E-3</v>
      </c>
      <c r="L54" s="23">
        <f t="shared" si="2"/>
        <v>0.22234506709539259</v>
      </c>
      <c r="M54" s="23">
        <f t="shared" si="3"/>
        <v>5.7986415138260829</v>
      </c>
      <c r="N54" s="24">
        <f t="shared" si="4"/>
        <v>432.47552817169623</v>
      </c>
      <c r="O54" s="24">
        <f t="shared" si="5"/>
        <v>14.319273604591835</v>
      </c>
    </row>
    <row r="55" spans="9:15" x14ac:dyDescent="0.15">
      <c r="I55" s="18">
        <v>52</v>
      </c>
      <c r="J55" s="29">
        <f t="shared" si="0"/>
        <v>52</v>
      </c>
      <c r="K55" s="23">
        <f t="shared" si="1"/>
        <v>3.8001778812633714E-3</v>
      </c>
      <c r="L55" s="23">
        <f t="shared" si="2"/>
        <v>0.22616424586606229</v>
      </c>
      <c r="M55" s="23">
        <f t="shared" si="3"/>
        <v>6.0209865809214751</v>
      </c>
      <c r="N55" s="24">
        <f t="shared" si="4"/>
        <v>440.92042759123973</v>
      </c>
      <c r="O55" s="24">
        <f t="shared" si="5"/>
        <v>15.176872911711124</v>
      </c>
    </row>
    <row r="56" spans="9:15" x14ac:dyDescent="0.15">
      <c r="I56" s="18">
        <v>53</v>
      </c>
      <c r="J56" s="29">
        <f t="shared" si="0"/>
        <v>53</v>
      </c>
      <c r="K56" s="23">
        <f t="shared" si="1"/>
        <v>3.7812715236451456E-3</v>
      </c>
      <c r="L56" s="23">
        <f t="shared" si="2"/>
        <v>0.22996442374732567</v>
      </c>
      <c r="M56" s="23">
        <f t="shared" si="3"/>
        <v>6.2471508267875375</v>
      </c>
      <c r="N56" s="24">
        <f t="shared" si="4"/>
        <v>449.36193538560514</v>
      </c>
      <c r="O56" s="24">
        <f t="shared" si="5"/>
        <v>16.067237407547285</v>
      </c>
    </row>
    <row r="57" spans="9:15" x14ac:dyDescent="0.15">
      <c r="I57" s="18">
        <v>54</v>
      </c>
      <c r="J57" s="29">
        <f t="shared" si="0"/>
        <v>54</v>
      </c>
      <c r="K57" s="23">
        <f t="shared" si="1"/>
        <v>3.7624592275076075E-3</v>
      </c>
      <c r="L57" s="23">
        <f t="shared" si="2"/>
        <v>0.23374569527097083</v>
      </c>
      <c r="M57" s="23">
        <f t="shared" si="3"/>
        <v>6.4771152505348635</v>
      </c>
      <c r="N57" s="24">
        <f t="shared" si="4"/>
        <v>457.79986287917262</v>
      </c>
      <c r="O57" s="24">
        <f t="shared" si="5"/>
        <v>16.990916134744047</v>
      </c>
    </row>
    <row r="58" spans="9:15" x14ac:dyDescent="0.15">
      <c r="I58" s="18">
        <v>55</v>
      </c>
      <c r="J58" s="29">
        <f t="shared" si="0"/>
        <v>55</v>
      </c>
      <c r="K58" s="23">
        <f t="shared" si="1"/>
        <v>3.7437405248831913E-3</v>
      </c>
      <c r="L58" s="23">
        <f t="shared" si="2"/>
        <v>0.23750815449847845</v>
      </c>
      <c r="M58" s="23">
        <f t="shared" si="3"/>
        <v>6.7108609458058339</v>
      </c>
      <c r="N58" s="24">
        <f t="shared" si="4"/>
        <v>466.23401510780866</v>
      </c>
      <c r="O58" s="24">
        <f t="shared" si="5"/>
        <v>17.948454103689102</v>
      </c>
    </row>
    <row r="59" spans="9:15" x14ac:dyDescent="0.15">
      <c r="I59" s="18">
        <v>56</v>
      </c>
      <c r="J59" s="29">
        <f t="shared" si="0"/>
        <v>56</v>
      </c>
      <c r="K59" s="23">
        <f t="shared" si="1"/>
        <v>3.7251149501325289E-3</v>
      </c>
      <c r="L59" s="23">
        <f t="shared" si="2"/>
        <v>0.24125189502336164</v>
      </c>
      <c r="M59" s="23">
        <f t="shared" si="3"/>
        <v>6.948369100304312</v>
      </c>
      <c r="N59" s="24">
        <f t="shared" si="4"/>
        <v>474.66419075837075</v>
      </c>
      <c r="O59" s="24">
        <f t="shared" si="5"/>
        <v>18.940392246139218</v>
      </c>
    </row>
    <row r="60" spans="9:15" x14ac:dyDescent="0.15">
      <c r="I60" s="18">
        <v>57</v>
      </c>
      <c r="J60" s="29">
        <f t="shared" si="0"/>
        <v>57</v>
      </c>
      <c r="K60" s="23">
        <f t="shared" si="1"/>
        <v>3.7065820399328642E-3</v>
      </c>
      <c r="L60" s="23">
        <f t="shared" si="2"/>
        <v>0.24497700997349417</v>
      </c>
      <c r="M60" s="23">
        <f t="shared" si="3"/>
        <v>7.1896209953276733</v>
      </c>
      <c r="N60" s="24">
        <f t="shared" si="4"/>
        <v>483.09018211034072</v>
      </c>
      <c r="O60" s="24">
        <f t="shared" si="5"/>
        <v>19.967267367224906</v>
      </c>
    </row>
    <row r="61" spans="9:15" x14ac:dyDescent="0.15">
      <c r="I61" s="18">
        <v>58</v>
      </c>
      <c r="J61" s="29">
        <f t="shared" si="0"/>
        <v>58</v>
      </c>
      <c r="K61" s="23">
        <f t="shared" si="1"/>
        <v>3.6881413332665314E-3</v>
      </c>
      <c r="L61" s="23">
        <f t="shared" si="2"/>
        <v>0.24868359201342705</v>
      </c>
      <c r="M61" s="23">
        <f t="shared" si="3"/>
        <v>7.4345980053011678</v>
      </c>
      <c r="N61" s="24">
        <f t="shared" si="4"/>
        <v>491.51177497958804</v>
      </c>
      <c r="O61" s="24">
        <f t="shared" si="5"/>
        <v>21.029612095842154</v>
      </c>
    </row>
    <row r="62" spans="9:15" x14ac:dyDescent="0.15">
      <c r="I62" s="18">
        <v>59</v>
      </c>
      <c r="J62" s="29">
        <f t="shared" si="0"/>
        <v>59</v>
      </c>
      <c r="K62" s="23">
        <f t="shared" si="1"/>
        <v>3.6697923714094842E-3</v>
      </c>
      <c r="L62" s="23">
        <f t="shared" si="2"/>
        <v>0.25237173334669361</v>
      </c>
      <c r="M62" s="23">
        <f t="shared" si="3"/>
        <v>7.6832815973145951</v>
      </c>
      <c r="N62" s="24">
        <f t="shared" si="4"/>
        <v>499.92874866426502</v>
      </c>
      <c r="O62" s="24">
        <f t="shared" si="5"/>
        <v>22.12795483343977</v>
      </c>
    </row>
    <row r="63" spans="9:15" x14ac:dyDescent="0.15">
      <c r="I63" s="18">
        <v>60</v>
      </c>
      <c r="J63" s="29">
        <f t="shared" si="0"/>
        <v>60</v>
      </c>
      <c r="K63" s="23">
        <f t="shared" si="1"/>
        <v>3.6515346979198848E-3</v>
      </c>
      <c r="L63" s="23">
        <f t="shared" si="2"/>
        <v>0.25604152571810307</v>
      </c>
      <c r="M63" s="23">
        <f t="shared" si="3"/>
        <v>7.9356533306612889</v>
      </c>
      <c r="N63" s="24">
        <f t="shared" si="4"/>
        <v>508.34087589283655</v>
      </c>
      <c r="O63" s="24">
        <f t="shared" si="5"/>
        <v>23.262819701211718</v>
      </c>
    </row>
    <row r="64" spans="9:15" x14ac:dyDescent="0.15">
      <c r="I64" s="18">
        <v>61</v>
      </c>
      <c r="J64" s="29">
        <f t="shared" si="0"/>
        <v>61</v>
      </c>
      <c r="K64" s="23">
        <f t="shared" si="1"/>
        <v>3.6333678586267506E-3</v>
      </c>
      <c r="L64" s="23">
        <f t="shared" si="2"/>
        <v>0.25969306041602297</v>
      </c>
      <c r="M64" s="23">
        <f t="shared" si="3"/>
        <v>8.1916948563793923</v>
      </c>
      <c r="N64" s="24">
        <f t="shared" si="4"/>
        <v>516.74792277424717</v>
      </c>
      <c r="O64" s="24">
        <f t="shared" si="5"/>
        <v>24.434726485704804</v>
      </c>
    </row>
    <row r="65" spans="9:15" x14ac:dyDescent="0.15">
      <c r="I65" s="18">
        <v>62</v>
      </c>
      <c r="J65" s="29">
        <f t="shared" si="0"/>
        <v>62</v>
      </c>
      <c r="K65" s="23">
        <f t="shared" si="1"/>
        <v>3.6152914016186577E-3</v>
      </c>
      <c r="L65" s="23">
        <f t="shared" si="2"/>
        <v>0.26332642827464969</v>
      </c>
      <c r="M65" s="23">
        <f t="shared" si="3"/>
        <v>8.4513879167954151</v>
      </c>
      <c r="N65" s="24">
        <f t="shared" si="4"/>
        <v>525.14964875022895</v>
      </c>
      <c r="O65" s="24">
        <f t="shared" si="5"/>
        <v>25.644190582852943</v>
      </c>
    </row>
    <row r="66" spans="9:15" x14ac:dyDescent="0.15">
      <c r="I66" s="18">
        <v>63</v>
      </c>
      <c r="J66" s="29">
        <f t="shared" si="0"/>
        <v>63</v>
      </c>
      <c r="K66" s="23">
        <f t="shared" si="1"/>
        <v>3.5973048772324954E-3</v>
      </c>
      <c r="L66" s="23">
        <f t="shared" si="2"/>
        <v>0.26694171967626834</v>
      </c>
      <c r="M66" s="23">
        <f t="shared" si="3"/>
        <v>8.7147143450700639</v>
      </c>
      <c r="N66" s="24">
        <f t="shared" si="4"/>
        <v>533.54580654975405</v>
      </c>
      <c r="O66" s="24">
        <f t="shared" si="5"/>
        <v>26.891722940450141</v>
      </c>
    </row>
    <row r="67" spans="9:15" x14ac:dyDescent="0.15">
      <c r="I67" s="18">
        <v>64</v>
      </c>
      <c r="J67" s="29">
        <f t="shared" si="0"/>
        <v>64</v>
      </c>
      <c r="K67" s="23">
        <f t="shared" si="1"/>
        <v>3.5794078380422837E-3</v>
      </c>
      <c r="L67" s="23">
        <f t="shared" si="2"/>
        <v>0.27053902455350082</v>
      </c>
      <c r="M67" s="23">
        <f t="shared" si="3"/>
        <v>8.9816560647463319</v>
      </c>
      <c r="N67" s="24">
        <f t="shared" si="4"/>
        <v>541.9361421456365</v>
      </c>
      <c r="O67" s="24">
        <f t="shared" si="5"/>
        <v>28.177829999075211</v>
      </c>
    </row>
    <row r="68" spans="9:15" x14ac:dyDescent="0.15">
      <c r="I68" s="18">
        <v>65</v>
      </c>
      <c r="J68" s="29">
        <f t="shared" ref="J68:J131" si="6">I68*$G$3</f>
        <v>65</v>
      </c>
      <c r="K68" s="23">
        <f t="shared" ref="K68:K131" si="7">$D$3/$E$3*$F$3-1/$E$3*L68</f>
        <v>3.5615998388480439E-3</v>
      </c>
      <c r="L68" s="23">
        <f t="shared" si="2"/>
        <v>0.2741184323915431</v>
      </c>
      <c r="M68" s="23">
        <f t="shared" si="3"/>
        <v>9.2521950892998319</v>
      </c>
      <c r="N68" s="24">
        <f t="shared" si="4"/>
        <v>550.32039471328847</v>
      </c>
      <c r="O68" s="24">
        <f t="shared" si="5"/>
        <v>29.503013631482109</v>
      </c>
    </row>
    <row r="69" spans="9:15" x14ac:dyDescent="0.15">
      <c r="I69" s="18">
        <v>66</v>
      </c>
      <c r="J69" s="29">
        <f t="shared" si="6"/>
        <v>66</v>
      </c>
      <c r="K69" s="23">
        <f t="shared" si="7"/>
        <v>3.5438804366647201E-3</v>
      </c>
      <c r="L69" s="23">
        <f t="shared" ref="L69:L132" si="8">L68+K68*$G$3</f>
        <v>0.27768003223039112</v>
      </c>
      <c r="M69" s="23">
        <f t="shared" ref="M69:M132" si="9">M68+L68*$G$3</f>
        <v>9.5263135216913746</v>
      </c>
      <c r="N69" s="24">
        <f t="shared" ref="N69:N132" si="10">N68+$C$3*1852/3600*$G$3*COS(M68*PI()/180)</f>
        <v>558.69829659163531</v>
      </c>
      <c r="O69" s="24">
        <f t="shared" ref="O69:O132" si="11">O68+$C$3*1852/3600*$G$3*SIN(M68*PI()/180)</f>
        <v>30.867771080470632</v>
      </c>
    </row>
    <row r="70" spans="9:15" x14ac:dyDescent="0.15">
      <c r="I70" s="18">
        <v>67</v>
      </c>
      <c r="J70" s="29">
        <f t="shared" si="6"/>
        <v>67</v>
      </c>
      <c r="K70" s="23">
        <f t="shared" si="7"/>
        <v>3.5262491907111647E-3</v>
      </c>
      <c r="L70" s="23">
        <f t="shared" si="8"/>
        <v>0.28122391266705582</v>
      </c>
      <c r="M70" s="23">
        <f t="shared" si="9"/>
        <v>9.8039935539217655</v>
      </c>
      <c r="N70" s="24">
        <f t="shared" si="10"/>
        <v>567.06957324619634</v>
      </c>
      <c r="O70" s="24">
        <f t="shared" si="11"/>
        <v>32.272594895253079</v>
      </c>
    </row>
    <row r="71" spans="9:15" x14ac:dyDescent="0.15">
      <c r="I71" s="18">
        <v>68</v>
      </c>
      <c r="J71" s="29">
        <f t="shared" si="6"/>
        <v>68</v>
      </c>
      <c r="K71" s="23">
        <f t="shared" si="7"/>
        <v>3.5087056623991689E-3</v>
      </c>
      <c r="L71" s="23">
        <f t="shared" si="8"/>
        <v>0.28475016185776697</v>
      </c>
      <c r="M71" s="23">
        <f t="shared" si="9"/>
        <v>10.085217466588821</v>
      </c>
      <c r="N71" s="24">
        <f t="shared" si="10"/>
        <v>575.4339432343362</v>
      </c>
      <c r="O71" s="24">
        <f t="shared" si="11"/>
        <v>33.717972866333298</v>
      </c>
    </row>
    <row r="72" spans="9:15" x14ac:dyDescent="0.15">
      <c r="I72" s="18">
        <v>69</v>
      </c>
      <c r="J72" s="29">
        <f t="shared" si="6"/>
        <v>69</v>
      </c>
      <c r="K72" s="23">
        <f t="shared" si="7"/>
        <v>3.4912494153225559E-3</v>
      </c>
      <c r="L72" s="23">
        <f t="shared" si="8"/>
        <v>0.28825886752016616</v>
      </c>
      <c r="M72" s="23">
        <f t="shared" si="9"/>
        <v>10.369967628446588</v>
      </c>
      <c r="N72" s="24">
        <f t="shared" si="10"/>
        <v>583.79111817269438</v>
      </c>
      <c r="O72" s="24">
        <f t="shared" si="11"/>
        <v>35.204387958915369</v>
      </c>
    </row>
    <row r="73" spans="9:15" x14ac:dyDescent="0.15">
      <c r="I73" s="18">
        <v>70</v>
      </c>
      <c r="J73" s="29">
        <f t="shared" si="6"/>
        <v>70</v>
      </c>
      <c r="K73" s="23">
        <f t="shared" si="7"/>
        <v>3.4738800152463245E-3</v>
      </c>
      <c r="L73" s="23">
        <f t="shared" si="8"/>
        <v>0.29175011693548869</v>
      </c>
      <c r="M73" s="23">
        <f t="shared" si="9"/>
        <v>10.658226495966755</v>
      </c>
      <c r="N73" s="24">
        <f t="shared" si="10"/>
        <v>592.14080270679926</v>
      </c>
      <c r="O73" s="24">
        <f t="shared" si="11"/>
        <v>36.732318244860025</v>
      </c>
    </row>
    <row r="74" spans="9:15" x14ac:dyDescent="0.15">
      <c r="I74" s="18">
        <v>71</v>
      </c>
      <c r="J74" s="29">
        <f t="shared" si="6"/>
        <v>71</v>
      </c>
      <c r="K74" s="23">
        <f t="shared" si="7"/>
        <v>3.4565970300958451E-3</v>
      </c>
      <c r="L74" s="23">
        <f t="shared" si="8"/>
        <v>0.29522399695073503</v>
      </c>
      <c r="M74" s="23">
        <f t="shared" si="9"/>
        <v>10.949976612902244</v>
      </c>
      <c r="N74" s="24">
        <f t="shared" si="10"/>
        <v>600.48269448287374</v>
      </c>
      <c r="O74" s="24">
        <f t="shared" si="11"/>
        <v>38.302236833207679</v>
      </c>
    </row>
    <row r="75" spans="9:15" x14ac:dyDescent="0.15">
      <c r="I75" s="18">
        <v>72</v>
      </c>
      <c r="J75" s="29">
        <f t="shared" si="6"/>
        <v>72</v>
      </c>
      <c r="K75" s="23">
        <f t="shared" si="7"/>
        <v>3.4394000299461146E-3</v>
      </c>
      <c r="L75" s="23">
        <f t="shared" si="8"/>
        <v>0.29868059398083086</v>
      </c>
      <c r="M75" s="23">
        <f t="shared" si="9"/>
        <v>11.245200609852979</v>
      </c>
      <c r="N75" s="24">
        <f t="shared" si="10"/>
        <v>608.81648412183972</v>
      </c>
      <c r="O75" s="24">
        <f t="shared" si="11"/>
        <v>39.914611799287755</v>
      </c>
    </row>
    <row r="76" spans="9:15" x14ac:dyDescent="0.15">
      <c r="I76" s="18">
        <v>73</v>
      </c>
      <c r="J76" s="29">
        <f t="shared" si="6"/>
        <v>73</v>
      </c>
      <c r="K76" s="23">
        <f t="shared" si="7"/>
        <v>3.4222885870110594E-3</v>
      </c>
      <c r="L76" s="23">
        <f t="shared" si="8"/>
        <v>0.30211999401077699</v>
      </c>
      <c r="M76" s="23">
        <f t="shared" si="9"/>
        <v>11.543881203833811</v>
      </c>
      <c r="N76" s="24">
        <f t="shared" si="10"/>
        <v>617.14185519553018</v>
      </c>
      <c r="O76" s="24">
        <f t="shared" si="11"/>
        <v>41.569906112434751</v>
      </c>
    </row>
    <row r="77" spans="9:15" x14ac:dyDescent="0.15">
      <c r="I77" s="18">
        <v>74</v>
      </c>
      <c r="J77" s="29">
        <f t="shared" si="6"/>
        <v>74</v>
      </c>
      <c r="K77" s="23">
        <f t="shared" si="7"/>
        <v>3.405262275632895E-3</v>
      </c>
      <c r="L77" s="23">
        <f t="shared" si="8"/>
        <v>0.30554228259778804</v>
      </c>
      <c r="M77" s="23">
        <f t="shared" si="9"/>
        <v>11.846001197844588</v>
      </c>
      <c r="N77" s="24">
        <f t="shared" si="10"/>
        <v>625.45848420511572</v>
      </c>
      <c r="O77" s="24">
        <f t="shared" si="11"/>
        <v>43.268577562332382</v>
      </c>
    </row>
    <row r="78" spans="9:15" x14ac:dyDescent="0.15">
      <c r="I78" s="18">
        <v>75</v>
      </c>
      <c r="J78" s="29">
        <f t="shared" si="6"/>
        <v>75</v>
      </c>
      <c r="K78" s="23">
        <f t="shared" si="7"/>
        <v>3.3883206722715373E-3</v>
      </c>
      <c r="L78" s="23">
        <f t="shared" si="8"/>
        <v>0.30894754487342091</v>
      </c>
      <c r="M78" s="23">
        <f t="shared" si="9"/>
        <v>12.151543480442376</v>
      </c>
      <c r="N78" s="24">
        <f t="shared" si="10"/>
        <v>633.76604056175506</v>
      </c>
      <c r="O78" s="24">
        <f t="shared" si="11"/>
        <v>45.011078684007707</v>
      </c>
    </row>
    <row r="79" spans="9:15" x14ac:dyDescent="0.15">
      <c r="I79" s="18">
        <v>76</v>
      </c>
      <c r="J79" s="29">
        <f t="shared" si="6"/>
        <v>76</v>
      </c>
      <c r="K79" s="23">
        <f t="shared" si="7"/>
        <v>3.3714633554940672E-3</v>
      </c>
      <c r="L79" s="23">
        <f t="shared" si="8"/>
        <v>0.31233586554569243</v>
      </c>
      <c r="M79" s="23">
        <f t="shared" si="9"/>
        <v>12.460491025315797</v>
      </c>
      <c r="N79" s="24">
        <f t="shared" si="10"/>
        <v>642.06418656947642</v>
      </c>
      <c r="O79" s="24">
        <f t="shared" si="11"/>
        <v>46.797856681498146</v>
      </c>
    </row>
    <row r="80" spans="9:15" x14ac:dyDescent="0.15">
      <c r="I80" s="18">
        <v>77</v>
      </c>
      <c r="J80" s="29">
        <f t="shared" si="6"/>
        <v>77</v>
      </c>
      <c r="K80" s="23">
        <f t="shared" si="7"/>
        <v>3.354689905964246E-3</v>
      </c>
      <c r="L80" s="23">
        <f t="shared" si="8"/>
        <v>0.31570732890118647</v>
      </c>
      <c r="M80" s="23">
        <f t="shared" si="9"/>
        <v>12.77282689086149</v>
      </c>
      <c r="N80" s="24">
        <f t="shared" si="10"/>
        <v>650.35257741030057</v>
      </c>
      <c r="O80" s="24">
        <f t="shared" si="11"/>
        <v>48.629353350214856</v>
      </c>
    </row>
    <row r="81" spans="9:15" x14ac:dyDescent="0.15">
      <c r="I81" s="18">
        <v>78</v>
      </c>
      <c r="J81" s="29">
        <f t="shared" si="6"/>
        <v>78</v>
      </c>
      <c r="K81" s="23">
        <f t="shared" si="7"/>
        <v>3.3379999064320851E-3</v>
      </c>
      <c r="L81" s="23">
        <f t="shared" si="8"/>
        <v>0.31906201880715074</v>
      </c>
      <c r="M81" s="23">
        <f t="shared" si="9"/>
        <v>13.088534219762677</v>
      </c>
      <c r="N81" s="24">
        <f t="shared" si="10"/>
        <v>658.63086113161273</v>
      </c>
      <c r="O81" s="24">
        <f t="shared" si="11"/>
        <v>50.506004998026761</v>
      </c>
    </row>
    <row r="82" spans="9:15" x14ac:dyDescent="0.15">
      <c r="I82" s="18">
        <v>79</v>
      </c>
      <c r="J82" s="29">
        <f t="shared" si="6"/>
        <v>79</v>
      </c>
      <c r="K82" s="23">
        <f t="shared" si="7"/>
        <v>3.3213929417234681E-3</v>
      </c>
      <c r="L82" s="23">
        <f t="shared" si="8"/>
        <v>0.32240001871358281</v>
      </c>
      <c r="M82" s="23">
        <f t="shared" si="9"/>
        <v>13.407596238569827</v>
      </c>
      <c r="N82" s="24">
        <f t="shared" si="10"/>
        <v>666.89867863579377</v>
      </c>
      <c r="O82" s="24">
        <f t="shared" si="11"/>
        <v>52.428242365090291</v>
      </c>
    </row>
    <row r="83" spans="9:15" x14ac:dyDescent="0.15">
      <c r="I83" s="18">
        <v>80</v>
      </c>
      <c r="J83" s="29">
        <f t="shared" si="6"/>
        <v>80</v>
      </c>
      <c r="K83" s="23">
        <f t="shared" si="7"/>
        <v>3.3048685987298191E-3</v>
      </c>
      <c r="L83" s="23">
        <f t="shared" si="8"/>
        <v>0.32572141165530627</v>
      </c>
      <c r="M83" s="23">
        <f t="shared" si="9"/>
        <v>13.72999625728341</v>
      </c>
      <c r="N83" s="24">
        <f t="shared" si="10"/>
        <v>675.15566367211886</v>
      </c>
      <c r="O83" s="24">
        <f t="shared" si="11"/>
        <v>54.396490542450572</v>
      </c>
    </row>
    <row r="84" spans="9:15" x14ac:dyDescent="0.15">
      <c r="I84" s="18">
        <v>81</v>
      </c>
      <c r="J84" s="29">
        <f t="shared" si="6"/>
        <v>81</v>
      </c>
      <c r="K84" s="23">
        <f t="shared" si="7"/>
        <v>3.2884264663978298E-3</v>
      </c>
      <c r="L84" s="23">
        <f t="shared" si="8"/>
        <v>0.32902628025403607</v>
      </c>
      <c r="M84" s="23">
        <f t="shared" si="9"/>
        <v>14.055717668938717</v>
      </c>
      <c r="N84" s="24">
        <f t="shared" si="10"/>
        <v>683.40144283093389</v>
      </c>
      <c r="O84" s="24">
        <f t="shared" si="11"/>
        <v>56.411168889440496</v>
      </c>
    </row>
    <row r="85" spans="9:15" x14ac:dyDescent="0.15">
      <c r="I85" s="18">
        <v>82</v>
      </c>
      <c r="J85" s="29">
        <f t="shared" si="6"/>
        <v>82</v>
      </c>
      <c r="K85" s="23">
        <f t="shared" si="7"/>
        <v>3.2720661357192342E-3</v>
      </c>
      <c r="L85" s="23">
        <f t="shared" si="8"/>
        <v>0.33231470672043389</v>
      </c>
      <c r="M85" s="23">
        <f t="shared" si="9"/>
        <v>14.384743949192753</v>
      </c>
      <c r="N85" s="24">
        <f t="shared" si="10"/>
        <v>691.63563554011898</v>
      </c>
      <c r="O85" s="24">
        <f t="shared" si="11"/>
        <v>58.472690949904958</v>
      </c>
    </row>
    <row r="86" spans="9:15" x14ac:dyDescent="0.15">
      <c r="I86" s="18">
        <v>83</v>
      </c>
      <c r="J86" s="29">
        <f t="shared" si="6"/>
        <v>83</v>
      </c>
      <c r="K86" s="23">
        <f t="shared" si="7"/>
        <v>3.2557871997206307E-3</v>
      </c>
      <c r="L86" s="23">
        <f t="shared" si="8"/>
        <v>0.33558677285615313</v>
      </c>
      <c r="M86" s="23">
        <f t="shared" si="9"/>
        <v>14.717058655913187</v>
      </c>
      <c r="N86" s="24">
        <f t="shared" si="10"/>
        <v>699.85785406384832</v>
      </c>
      <c r="O86" s="24">
        <f t="shared" si="11"/>
        <v>60.581464367278016</v>
      </c>
    </row>
    <row r="87" spans="9:15" x14ac:dyDescent="0.15">
      <c r="I87" s="18">
        <v>84</v>
      </c>
      <c r="J87" s="29">
        <f t="shared" si="6"/>
        <v>84</v>
      </c>
      <c r="K87" s="23">
        <f t="shared" si="7"/>
        <v>3.2395892534533639E-3</v>
      </c>
      <c r="L87" s="23">
        <f t="shared" si="8"/>
        <v>0.33884256005587376</v>
      </c>
      <c r="M87" s="23">
        <f t="shared" si="9"/>
        <v>15.05264542876934</v>
      </c>
      <c r="N87" s="24">
        <f t="shared" si="10"/>
        <v>708.06770350365684</v>
      </c>
      <c r="O87" s="24">
        <f t="shared" si="11"/>
        <v>62.737890798541699</v>
      </c>
    </row>
    <row r="88" spans="9:15" x14ac:dyDescent="0.15">
      <c r="I88" s="18">
        <v>85</v>
      </c>
      <c r="J88" s="29">
        <f t="shared" si="6"/>
        <v>85</v>
      </c>
      <c r="K88" s="23">
        <f t="shared" si="7"/>
        <v>3.2234718939834466E-3</v>
      </c>
      <c r="L88" s="23">
        <f t="shared" si="8"/>
        <v>0.34208214930932712</v>
      </c>
      <c r="M88" s="23">
        <f t="shared" si="9"/>
        <v>15.391487988825213</v>
      </c>
      <c r="N88" s="24">
        <f t="shared" si="10"/>
        <v>716.26478180182255</v>
      </c>
      <c r="O88" s="24">
        <f t="shared" si="11"/>
        <v>64.9423658270956</v>
      </c>
    </row>
    <row r="89" spans="9:15" x14ac:dyDescent="0.15">
      <c r="I89" s="18">
        <v>86</v>
      </c>
      <c r="J89" s="29">
        <f t="shared" si="6"/>
        <v>86</v>
      </c>
      <c r="K89" s="23">
        <f t="shared" si="7"/>
        <v>3.207434720381539E-3</v>
      </c>
      <c r="L89" s="23">
        <f t="shared" si="8"/>
        <v>0.34530562120331054</v>
      </c>
      <c r="M89" s="23">
        <f t="shared" si="9"/>
        <v>15.733570138134541</v>
      </c>
      <c r="N89" s="24">
        <f t="shared" si="10"/>
        <v>724.44867974707518</v>
      </c>
      <c r="O89" s="24">
        <f t="shared" si="11"/>
        <v>67.195278874567322</v>
      </c>
    </row>
    <row r="90" spans="9:15" x14ac:dyDescent="0.15">
      <c r="I90" s="18">
        <v>87</v>
      </c>
      <c r="J90" s="29">
        <f t="shared" si="6"/>
        <v>87</v>
      </c>
      <c r="K90" s="23">
        <f t="shared" si="7"/>
        <v>3.1914773337129742E-3</v>
      </c>
      <c r="L90" s="23">
        <f t="shared" si="8"/>
        <v>0.34851305592369208</v>
      </c>
      <c r="M90" s="23">
        <f t="shared" si="9"/>
        <v>16.078875759337851</v>
      </c>
      <c r="N90" s="24">
        <f t="shared" si="10"/>
        <v>732.61898098264021</v>
      </c>
      <c r="O90" s="24">
        <f t="shared" si="11"/>
        <v>69.497013111594313</v>
      </c>
    </row>
    <row r="91" spans="9:15" x14ac:dyDescent="0.15">
      <c r="I91" s="18">
        <v>88</v>
      </c>
      <c r="J91" s="29">
        <f t="shared" si="6"/>
        <v>88</v>
      </c>
      <c r="K91" s="23">
        <f t="shared" si="7"/>
        <v>3.1755993370278348E-3</v>
      </c>
      <c r="L91" s="23">
        <f t="shared" si="8"/>
        <v>0.35170453325740508</v>
      </c>
      <c r="M91" s="23">
        <f t="shared" si="9"/>
        <v>16.427388815261544</v>
      </c>
      <c r="N91" s="24">
        <f t="shared" si="10"/>
        <v>740.77526201662931</v>
      </c>
      <c r="O91" s="24">
        <f t="shared" si="11"/>
        <v>71.847945367608418</v>
      </c>
    </row>
    <row r="92" spans="9:15" x14ac:dyDescent="0.15">
      <c r="I92" s="18">
        <v>89</v>
      </c>
      <c r="J92" s="29">
        <f t="shared" si="6"/>
        <v>89</v>
      </c>
      <c r="K92" s="23">
        <f t="shared" si="7"/>
        <v>3.1598003353510793E-3</v>
      </c>
      <c r="L92" s="23">
        <f t="shared" si="8"/>
        <v>0.35488013259443291</v>
      </c>
      <c r="M92" s="23">
        <f t="shared" si="9"/>
        <v>16.779093348518948</v>
      </c>
      <c r="N92" s="24">
        <f t="shared" si="10"/>
        <v>748.91709223478551</v>
      </c>
      <c r="O92" s="24">
        <f t="shared" si="11"/>
        <v>74.248446039655107</v>
      </c>
    </row>
    <row r="93" spans="9:15" x14ac:dyDescent="0.15">
      <c r="I93" s="18">
        <v>90</v>
      </c>
      <c r="J93" s="29">
        <f t="shared" si="6"/>
        <v>90</v>
      </c>
      <c r="K93" s="23">
        <f t="shared" si="7"/>
        <v>3.1440799356727161E-3</v>
      </c>
      <c r="L93" s="23">
        <f t="shared" si="8"/>
        <v>0.35803993292978398</v>
      </c>
      <c r="M93" s="23">
        <f t="shared" si="9"/>
        <v>17.133973481113383</v>
      </c>
      <c r="N93" s="24">
        <f t="shared" si="10"/>
        <v>757.0440339155939</v>
      </c>
      <c r="O93" s="24">
        <f t="shared" si="11"/>
        <v>76.698879000279902</v>
      </c>
    </row>
    <row r="94" spans="9:15" x14ac:dyDescent="0.15">
      <c r="I94" s="18">
        <v>91</v>
      </c>
      <c r="J94" s="29">
        <f t="shared" si="6"/>
        <v>91</v>
      </c>
      <c r="K94" s="23">
        <f t="shared" si="7"/>
        <v>3.1284377469380257E-3</v>
      </c>
      <c r="L94" s="23">
        <f t="shared" si="8"/>
        <v>0.36118401286545671</v>
      </c>
      <c r="M94" s="23">
        <f t="shared" si="9"/>
        <v>17.492013414043168</v>
      </c>
      <c r="N94" s="24">
        <f t="shared" si="10"/>
        <v>765.15564224776756</v>
      </c>
      <c r="O94" s="24">
        <f t="shared" si="11"/>
        <v>79.199601504515272</v>
      </c>
    </row>
    <row r="95" spans="9:15" x14ac:dyDescent="0.15">
      <c r="I95" s="18">
        <v>92</v>
      </c>
      <c r="J95" s="29">
        <f t="shared" si="6"/>
        <v>92</v>
      </c>
      <c r="K95" s="23">
        <f t="shared" si="7"/>
        <v>3.1128733800378366E-3</v>
      </c>
      <c r="L95" s="23">
        <f t="shared" si="8"/>
        <v>0.36431245061239476</v>
      </c>
      <c r="M95" s="23">
        <f t="shared" si="9"/>
        <v>17.853197426908626</v>
      </c>
      <c r="N95" s="24">
        <f t="shared" si="10"/>
        <v>773.25146535011731</v>
      </c>
      <c r="O95" s="24">
        <f t="shared" si="11"/>
        <v>81.750964096001852</v>
      </c>
    </row>
    <row r="96" spans="9:15" x14ac:dyDescent="0.15">
      <c r="I96" s="18">
        <v>93</v>
      </c>
      <c r="J96" s="29">
        <f t="shared" si="6"/>
        <v>93</v>
      </c>
      <c r="K96" s="23">
        <f t="shared" si="7"/>
        <v>3.097386447798842E-3</v>
      </c>
      <c r="L96" s="23">
        <f t="shared" si="8"/>
        <v>0.36742532399243261</v>
      </c>
      <c r="M96" s="23">
        <f t="shared" si="9"/>
        <v>18.217509877521021</v>
      </c>
      <c r="N96" s="24">
        <f t="shared" si="10"/>
        <v>781.33104429381672</v>
      </c>
      <c r="O96" s="24">
        <f t="shared" si="11"/>
        <v>84.353310512278441</v>
      </c>
    </row>
    <row r="97" spans="9:15" x14ac:dyDescent="0.15">
      <c r="I97" s="18">
        <v>94</v>
      </c>
      <c r="J97" s="29">
        <f t="shared" si="6"/>
        <v>94</v>
      </c>
      <c r="K97" s="23">
        <f t="shared" si="7"/>
        <v>3.0819765649739723E-3</v>
      </c>
      <c r="L97" s="23">
        <f t="shared" si="8"/>
        <v>0.37052271044023144</v>
      </c>
      <c r="M97" s="23">
        <f t="shared" si="9"/>
        <v>18.584935201513453</v>
      </c>
      <c r="N97" s="24">
        <f t="shared" si="10"/>
        <v>789.39391312706937</v>
      </c>
      <c r="O97" s="24">
        <f t="shared" si="11"/>
        <v>87.006977589275863</v>
      </c>
    </row>
    <row r="98" spans="9:15" x14ac:dyDescent="0.15">
      <c r="I98" s="18">
        <v>95</v>
      </c>
      <c r="J98" s="29">
        <f t="shared" si="6"/>
        <v>95</v>
      </c>
      <c r="K98" s="23">
        <f t="shared" si="7"/>
        <v>3.066643348232808E-3</v>
      </c>
      <c r="L98" s="23">
        <f t="shared" si="8"/>
        <v>0.37360468700520544</v>
      </c>
      <c r="M98" s="23">
        <f t="shared" si="9"/>
        <v>18.955457911953683</v>
      </c>
      <c r="N98" s="24">
        <f t="shared" si="10"/>
        <v>797.43959890219026</v>
      </c>
      <c r="O98" s="24">
        <f t="shared" si="11"/>
        <v>89.712295165050449</v>
      </c>
    </row>
    <row r="99" spans="9:15" x14ac:dyDescent="0.15">
      <c r="I99" s="18">
        <v>96</v>
      </c>
      <c r="J99" s="29">
        <f t="shared" si="6"/>
        <v>96</v>
      </c>
      <c r="K99" s="23">
        <f t="shared" si="7"/>
        <v>3.0513864161520483E-3</v>
      </c>
      <c r="L99" s="23">
        <f t="shared" si="8"/>
        <v>0.37667133035343825</v>
      </c>
      <c r="M99" s="23">
        <f t="shared" si="9"/>
        <v>19.329062598958888</v>
      </c>
      <c r="N99" s="24">
        <f t="shared" si="10"/>
        <v>805.46762170510806</v>
      </c>
      <c r="O99" s="24">
        <f t="shared" si="11"/>
        <v>92.469585982793319</v>
      </c>
    </row>
    <row r="100" spans="9:15" x14ac:dyDescent="0.15">
      <c r="I100" s="18">
        <v>97</v>
      </c>
      <c r="J100" s="29">
        <f t="shared" si="6"/>
        <v>97</v>
      </c>
      <c r="K100" s="23">
        <f t="shared" si="7"/>
        <v>3.0362053892060183E-3</v>
      </c>
      <c r="L100" s="23">
        <f t="shared" si="8"/>
        <v>0.3797227167695903</v>
      </c>
      <c r="M100" s="23">
        <f t="shared" si="9"/>
        <v>19.705733929312327</v>
      </c>
      <c r="N100" s="24">
        <f t="shared" si="10"/>
        <v>813.47749468729899</v>
      </c>
      <c r="O100" s="24">
        <f t="shared" si="11"/>
        <v>95.279165593152442</v>
      </c>
    </row>
    <row r="101" spans="9:15" x14ac:dyDescent="0.15">
      <c r="I101" s="18">
        <v>98</v>
      </c>
      <c r="J101" s="29">
        <f t="shared" si="6"/>
        <v>98</v>
      </c>
      <c r="K101" s="23">
        <f t="shared" si="7"/>
        <v>3.0210998897572316E-3</v>
      </c>
      <c r="L101" s="23">
        <f t="shared" si="8"/>
        <v>0.38275892215879631</v>
      </c>
      <c r="M101" s="23">
        <f t="shared" si="9"/>
        <v>20.085456646081916</v>
      </c>
      <c r="N101" s="24">
        <f t="shared" si="10"/>
        <v>821.46872410015987</v>
      </c>
      <c r="O101" s="24">
        <f t="shared" si="11"/>
        <v>98.141342255904803</v>
      </c>
    </row>
    <row r="102" spans="9:15" x14ac:dyDescent="0.15">
      <c r="I102" s="18">
        <v>99</v>
      </c>
      <c r="J102" s="29">
        <f t="shared" si="6"/>
        <v>99</v>
      </c>
      <c r="K102" s="23">
        <f t="shared" si="7"/>
        <v>3.0060695420469968E-3</v>
      </c>
      <c r="L102" s="23">
        <f t="shared" si="8"/>
        <v>0.38578002204855355</v>
      </c>
      <c r="M102" s="23">
        <f t="shared" si="9"/>
        <v>20.468215568240712</v>
      </c>
      <c r="N102" s="24">
        <f t="shared" si="10"/>
        <v>829.44080933182988</v>
      </c>
      <c r="O102" s="24">
        <f t="shared" si="11"/>
        <v>101.05641684101693</v>
      </c>
    </row>
    <row r="103" spans="9:15" x14ac:dyDescent="0.15">
      <c r="I103" s="18">
        <v>100</v>
      </c>
      <c r="J103" s="29">
        <f t="shared" si="6"/>
        <v>100</v>
      </c>
      <c r="K103" s="23">
        <f t="shared" si="7"/>
        <v>2.9911139721860661E-3</v>
      </c>
      <c r="L103" s="23">
        <f t="shared" si="8"/>
        <v>0.38878609159060057</v>
      </c>
      <c r="M103" s="23">
        <f t="shared" si="9"/>
        <v>20.853995590289266</v>
      </c>
      <c r="N103" s="24">
        <f t="shared" si="10"/>
        <v>837.39324294646826</v>
      </c>
      <c r="O103" s="24">
        <f t="shared" si="11"/>
        <v>104.02468272913204</v>
      </c>
    </row>
    <row r="104" spans="9:15" x14ac:dyDescent="0.15">
      <c r="I104" s="18">
        <v>101</v>
      </c>
      <c r="J104" s="29">
        <f t="shared" si="6"/>
        <v>101</v>
      </c>
      <c r="K104" s="23">
        <f t="shared" si="7"/>
        <v>2.9762328081453398E-3</v>
      </c>
      <c r="L104" s="23">
        <f t="shared" si="8"/>
        <v>0.39177720556278661</v>
      </c>
      <c r="M104" s="23">
        <f t="shared" si="9"/>
        <v>21.242781681879865</v>
      </c>
      <c r="N104" s="24">
        <f t="shared" si="10"/>
        <v>845.32551072599688</v>
      </c>
      <c r="O104" s="24">
        <f t="shared" si="11"/>
        <v>107.04642571152326</v>
      </c>
    </row>
    <row r="105" spans="9:15" x14ac:dyDescent="0.15">
      <c r="I105" s="18">
        <v>102</v>
      </c>
      <c r="J105" s="29">
        <f t="shared" si="6"/>
        <v>102</v>
      </c>
      <c r="K105" s="23">
        <f t="shared" si="7"/>
        <v>2.9614256797466068E-3</v>
      </c>
      <c r="L105" s="23">
        <f t="shared" si="8"/>
        <v>0.39475343837093196</v>
      </c>
      <c r="M105" s="23">
        <f t="shared" si="9"/>
        <v>21.634558887442651</v>
      </c>
      <c r="N105" s="24">
        <f t="shared" si="10"/>
        <v>853.23709171431506</v>
      </c>
      <c r="O105" s="24">
        <f t="shared" si="11"/>
        <v>110.12192388955232</v>
      </c>
    </row>
    <row r="106" spans="9:15" x14ac:dyDescent="0.15">
      <c r="I106" s="18">
        <v>103</v>
      </c>
      <c r="J106" s="29">
        <f t="shared" si="6"/>
        <v>103</v>
      </c>
      <c r="K106" s="23">
        <f t="shared" si="7"/>
        <v>2.9466922186533401E-3</v>
      </c>
      <c r="L106" s="23">
        <f t="shared" si="8"/>
        <v>0.39771486405067857</v>
      </c>
      <c r="M106" s="23">
        <f t="shared" si="9"/>
        <v>22.029312325813581</v>
      </c>
      <c r="N106" s="24">
        <f t="shared" si="10"/>
        <v>861.12745826399441</v>
      </c>
      <c r="O106" s="24">
        <f t="shared" si="11"/>
        <v>113.25144757367416</v>
      </c>
    </row>
    <row r="107" spans="9:15" x14ac:dyDescent="0.15">
      <c r="I107" s="18">
        <v>104</v>
      </c>
      <c r="J107" s="29">
        <f t="shared" si="6"/>
        <v>104</v>
      </c>
      <c r="K107" s="23">
        <f t="shared" si="7"/>
        <v>2.9320320583615324E-3</v>
      </c>
      <c r="L107" s="23">
        <f t="shared" si="8"/>
        <v>0.40066155626933192</v>
      </c>
      <c r="M107" s="23">
        <f t="shared" si="9"/>
        <v>22.427027189864258</v>
      </c>
      <c r="N107" s="24">
        <f t="shared" si="10"/>
        <v>868.99607608546023</v>
      </c>
      <c r="O107" s="24">
        <f t="shared" si="11"/>
        <v>116.43525918202799</v>
      </c>
    </row>
    <row r="108" spans="9:15" x14ac:dyDescent="0.15">
      <c r="I108" s="18">
        <v>105</v>
      </c>
      <c r="J108" s="29">
        <f t="shared" si="6"/>
        <v>105</v>
      </c>
      <c r="K108" s="23">
        <f t="shared" si="7"/>
        <v>2.9174448341905794E-3</v>
      </c>
      <c r="L108" s="23">
        <f t="shared" si="8"/>
        <v>0.40359358832769343</v>
      </c>
      <c r="M108" s="23">
        <f t="shared" si="9"/>
        <v>22.827688746133589</v>
      </c>
      <c r="N108" s="24">
        <f t="shared" si="10"/>
        <v>876.84240429866725</v>
      </c>
      <c r="O108" s="24">
        <f t="shared" si="11"/>
        <v>119.67361313865622</v>
      </c>
    </row>
    <row r="109" spans="9:15" x14ac:dyDescent="0.15">
      <c r="I109" s="18">
        <v>106</v>
      </c>
      <c r="J109" s="29">
        <f t="shared" si="6"/>
        <v>106</v>
      </c>
      <c r="K109" s="23">
        <f t="shared" si="7"/>
        <v>2.9029301832742085E-3</v>
      </c>
      <c r="L109" s="23">
        <f t="shared" si="8"/>
        <v>0.40651103316188403</v>
      </c>
      <c r="M109" s="23">
        <f t="shared" si="9"/>
        <v>23.231282334461284</v>
      </c>
      <c r="N109" s="24">
        <f t="shared" si="10"/>
        <v>884.66589548727552</v>
      </c>
      <c r="O109" s="24">
        <f t="shared" si="11"/>
        <v>122.96675577139281</v>
      </c>
    </row>
    <row r="110" spans="9:15" x14ac:dyDescent="0.15">
      <c r="I110" s="18">
        <v>107</v>
      </c>
      <c r="J110" s="29">
        <f t="shared" si="6"/>
        <v>107</v>
      </c>
      <c r="K110" s="23">
        <f t="shared" si="7"/>
        <v>2.8884877445514512E-3</v>
      </c>
      <c r="L110" s="23">
        <f t="shared" si="8"/>
        <v>0.40941396334515823</v>
      </c>
      <c r="M110" s="23">
        <f t="shared" si="9"/>
        <v>23.637793367623168</v>
      </c>
      <c r="N110" s="24">
        <f t="shared" si="10"/>
        <v>892.46599575533287</v>
      </c>
      <c r="O110" s="24">
        <f t="shared" si="11"/>
        <v>126.31492520946345</v>
      </c>
    </row>
    <row r="111" spans="9:15" x14ac:dyDescent="0.15">
      <c r="I111" s="18">
        <v>108</v>
      </c>
      <c r="J111" s="29">
        <f t="shared" si="6"/>
        <v>108</v>
      </c>
      <c r="K111" s="23">
        <f t="shared" si="7"/>
        <v>2.8741171587576626E-3</v>
      </c>
      <c r="L111" s="23">
        <f t="shared" si="8"/>
        <v>0.4123024510897097</v>
      </c>
      <c r="M111" s="23">
        <f t="shared" si="9"/>
        <v>24.047207330968327</v>
      </c>
      <c r="N111" s="24">
        <f t="shared" si="10"/>
        <v>900.24214478646968</v>
      </c>
      <c r="O111" s="24">
        <f t="shared" si="11"/>
        <v>129.71835128084021</v>
      </c>
    </row>
    <row r="112" spans="9:15" x14ac:dyDescent="0.15">
      <c r="I112" s="18">
        <v>109</v>
      </c>
      <c r="J112" s="29">
        <f t="shared" si="6"/>
        <v>109</v>
      </c>
      <c r="K112" s="23">
        <f t="shared" si="7"/>
        <v>2.8598180684155849E-3</v>
      </c>
      <c r="L112" s="23">
        <f t="shared" si="8"/>
        <v>0.41517656824846738</v>
      </c>
      <c r="M112" s="23">
        <f t="shared" si="9"/>
        <v>24.459509782058035</v>
      </c>
      <c r="N112" s="24">
        <f t="shared" si="10"/>
        <v>907.99377590561176</v>
      </c>
      <c r="O112" s="24">
        <f t="shared" si="11"/>
        <v>133.17725540939381</v>
      </c>
    </row>
    <row r="113" spans="9:15" x14ac:dyDescent="0.15">
      <c r="I113" s="18">
        <v>110</v>
      </c>
      <c r="J113" s="29">
        <f t="shared" si="6"/>
        <v>110</v>
      </c>
      <c r="K113" s="23">
        <f t="shared" si="7"/>
        <v>2.8455901178264524E-3</v>
      </c>
      <c r="L113" s="23">
        <f t="shared" si="8"/>
        <v>0.41803638631688295</v>
      </c>
      <c r="M113" s="23">
        <f t="shared" si="9"/>
        <v>24.874686350306501</v>
      </c>
      <c r="N113" s="24">
        <f t="shared" si="10"/>
        <v>915.72031614321531</v>
      </c>
      <c r="O113" s="24">
        <f t="shared" si="11"/>
        <v>136.69185051188728</v>
      </c>
    </row>
    <row r="114" spans="9:15" x14ac:dyDescent="0.15">
      <c r="I114" s="18">
        <v>111</v>
      </c>
      <c r="J114" s="29">
        <f t="shared" si="6"/>
        <v>111</v>
      </c>
      <c r="K114" s="23">
        <f t="shared" si="7"/>
        <v>2.8314329530611465E-3</v>
      </c>
      <c r="L114" s="23">
        <f t="shared" si="8"/>
        <v>0.42088197643470943</v>
      </c>
      <c r="M114" s="23">
        <f t="shared" si="9"/>
        <v>25.292722736623382</v>
      </c>
      <c r="N114" s="24">
        <f t="shared" si="10"/>
        <v>923.42118630202935</v>
      </c>
      <c r="O114" s="24">
        <f t="shared" si="11"/>
        <v>140.26234089485496</v>
      </c>
    </row>
    <row r="115" spans="9:15" x14ac:dyDescent="0.15">
      <c r="I115" s="18">
        <v>112</v>
      </c>
      <c r="J115" s="29">
        <f t="shared" si="6"/>
        <v>112</v>
      </c>
      <c r="K115" s="23">
        <f t="shared" si="7"/>
        <v>2.8173462219513896E-3</v>
      </c>
      <c r="L115" s="23">
        <f t="shared" si="8"/>
        <v>0.42371340938777058</v>
      </c>
      <c r="M115" s="23">
        <f t="shared" si="9"/>
        <v>25.713604713058093</v>
      </c>
      <c r="N115" s="24">
        <f t="shared" si="10"/>
        <v>931.09580102638984</v>
      </c>
      <c r="O115" s="24">
        <f t="shared" si="11"/>
        <v>143.88892215141155</v>
      </c>
    </row>
    <row r="116" spans="9:15" x14ac:dyDescent="0.15">
      <c r="I116" s="18">
        <v>113</v>
      </c>
      <c r="J116" s="29">
        <f t="shared" si="6"/>
        <v>113</v>
      </c>
      <c r="K116" s="23">
        <f t="shared" si="7"/>
        <v>2.8033295740809848E-3</v>
      </c>
      <c r="L116" s="23">
        <f t="shared" si="8"/>
        <v>0.42653075560972198</v>
      </c>
      <c r="M116" s="23">
        <f t="shared" si="9"/>
        <v>26.137318122445862</v>
      </c>
      <c r="N116" s="24">
        <f t="shared" si="10"/>
        <v>938.74356887404804</v>
      </c>
      <c r="O116" s="24">
        <f t="shared" si="11"/>
        <v>147.57178105803601</v>
      </c>
    </row>
    <row r="117" spans="9:15" x14ac:dyDescent="0.15">
      <c r="I117" s="18">
        <v>114</v>
      </c>
      <c r="J117" s="29">
        <f t="shared" si="6"/>
        <v>114</v>
      </c>
      <c r="K117" s="23">
        <f t="shared" si="7"/>
        <v>2.7893826607770992E-3</v>
      </c>
      <c r="L117" s="23">
        <f t="shared" si="8"/>
        <v>0.42933408518380295</v>
      </c>
      <c r="M117" s="23">
        <f t="shared" si="9"/>
        <v>26.563848878055584</v>
      </c>
      <c r="N117" s="24">
        <f t="shared" si="10"/>
        <v>946.36389239053779</v>
      </c>
      <c r="O117" s="24">
        <f t="shared" si="11"/>
        <v>151.31109547137581</v>
      </c>
    </row>
    <row r="118" spans="9:15" x14ac:dyDescent="0.15">
      <c r="I118" s="18">
        <v>115</v>
      </c>
      <c r="J118" s="29">
        <f t="shared" si="6"/>
        <v>115</v>
      </c>
      <c r="K118" s="23">
        <f t="shared" si="7"/>
        <v>2.7755051351015911E-3</v>
      </c>
      <c r="L118" s="23">
        <f t="shared" si="8"/>
        <v>0.43212346784458006</v>
      </c>
      <c r="M118" s="23">
        <f t="shared" si="9"/>
        <v>26.993182963239388</v>
      </c>
      <c r="N118" s="24">
        <f t="shared" si="10"/>
        <v>953.956168186083</v>
      </c>
      <c r="O118" s="24">
        <f t="shared" si="11"/>
        <v>155.10703422511733</v>
      </c>
    </row>
    <row r="119" spans="9:15" x14ac:dyDescent="0.15">
      <c r="I119" s="18">
        <v>116</v>
      </c>
      <c r="J119" s="29">
        <f t="shared" si="6"/>
        <v>116</v>
      </c>
      <c r="K119" s="23">
        <f t="shared" si="7"/>
        <v>2.7616966518423792E-3</v>
      </c>
      <c r="L119" s="23">
        <f t="shared" si="8"/>
        <v>0.43489897297968166</v>
      </c>
      <c r="M119" s="23">
        <f t="shared" si="9"/>
        <v>27.425306431083968</v>
      </c>
      <c r="N119" s="24">
        <f t="shared" si="10"/>
        <v>961.519787015048</v>
      </c>
      <c r="O119" s="24">
        <f t="shared" si="11"/>
        <v>158.95975702696845</v>
      </c>
    </row>
    <row r="120" spans="9:15" x14ac:dyDescent="0.15">
      <c r="I120" s="18">
        <v>117</v>
      </c>
      <c r="J120" s="29">
        <f t="shared" si="6"/>
        <v>117</v>
      </c>
      <c r="K120" s="23">
        <f t="shared" si="7"/>
        <v>2.747956867504855E-3</v>
      </c>
      <c r="L120" s="23">
        <f t="shared" si="8"/>
        <v>0.43766066963152406</v>
      </c>
      <c r="M120" s="23">
        <f t="shared" si="9"/>
        <v>27.860205404063649</v>
      </c>
      <c r="N120" s="24">
        <f t="shared" si="10"/>
        <v>969.05413385793304</v>
      </c>
      <c r="O120" s="24">
        <f t="shared" si="11"/>
        <v>162.86941435579999</v>
      </c>
    </row>
    <row r="121" spans="9:15" x14ac:dyDescent="0.15">
      <c r="I121" s="18">
        <v>118</v>
      </c>
      <c r="J121" s="29">
        <f t="shared" si="6"/>
        <v>118</v>
      </c>
      <c r="K121" s="23">
        <f t="shared" si="7"/>
        <v>2.7342854403033384E-3</v>
      </c>
      <c r="L121" s="23">
        <f t="shared" si="8"/>
        <v>0.4404086264990289</v>
      </c>
      <c r="M121" s="23">
        <f t="shared" si="9"/>
        <v>28.297866073695172</v>
      </c>
      <c r="N121" s="24">
        <f t="shared" si="10"/>
        <v>976.55858800591454</v>
      </c>
      <c r="O121" s="24">
        <f t="shared" si="11"/>
        <v>166.83614735899309</v>
      </c>
    </row>
    <row r="122" spans="9:15" x14ac:dyDescent="0.15">
      <c r="I122" s="18">
        <v>119</v>
      </c>
      <c r="J122" s="29">
        <f t="shared" si="6"/>
        <v>119</v>
      </c>
      <c r="K122" s="23">
        <f t="shared" si="7"/>
        <v>2.7206820301525756E-3</v>
      </c>
      <c r="L122" s="23">
        <f t="shared" si="8"/>
        <v>0.44314291193933225</v>
      </c>
      <c r="M122" s="23">
        <f t="shared" si="9"/>
        <v>28.7382747001942</v>
      </c>
      <c r="N122" s="24">
        <f t="shared" si="10"/>
        <v>984.03252314793201</v>
      </c>
      <c r="O122" s="24">
        <f t="shared" si="11"/>
        <v>170.86008775003944</v>
      </c>
    </row>
    <row r="123" spans="9:15" x14ac:dyDescent="0.15">
      <c r="I123" s="18">
        <v>120</v>
      </c>
      <c r="J123" s="29">
        <f t="shared" si="6"/>
        <v>120</v>
      </c>
      <c r="K123" s="23">
        <f t="shared" si="7"/>
        <v>2.7071462986592788E-3</v>
      </c>
      <c r="L123" s="23">
        <f t="shared" si="8"/>
        <v>0.44586359396948483</v>
      </c>
      <c r="M123" s="23">
        <f t="shared" si="9"/>
        <v>29.181417612133533</v>
      </c>
      <c r="N123" s="24">
        <f t="shared" si="10"/>
        <v>991.47530746032078</v>
      </c>
      <c r="O123" s="24">
        <f t="shared" si="11"/>
        <v>174.9413577064424</v>
      </c>
    </row>
    <row r="124" spans="9:15" x14ac:dyDescent="0.15">
      <c r="I124" s="18">
        <v>121</v>
      </c>
      <c r="J124" s="29">
        <f t="shared" si="6"/>
        <v>121</v>
      </c>
      <c r="K124" s="23">
        <f t="shared" si="7"/>
        <v>2.6936779091137108E-3</v>
      </c>
      <c r="L124" s="23">
        <f t="shared" si="8"/>
        <v>0.44857074026814409</v>
      </c>
      <c r="M124" s="23">
        <f t="shared" si="9"/>
        <v>29.627281206103017</v>
      </c>
      <c r="N124" s="24">
        <f t="shared" si="10"/>
        <v>998.8863036989901</v>
      </c>
      <c r="O124" s="24">
        <f t="shared" si="11"/>
        <v>179.08006976796668</v>
      </c>
    </row>
    <row r="125" spans="9:15" x14ac:dyDescent="0.15">
      <c r="I125" s="18">
        <v>122</v>
      </c>
      <c r="J125" s="29">
        <f t="shared" si="6"/>
        <v>122</v>
      </c>
      <c r="K125" s="23">
        <f t="shared" si="7"/>
        <v>2.680276526481304E-3</v>
      </c>
      <c r="L125" s="23">
        <f t="shared" si="8"/>
        <v>0.45126441817725782</v>
      </c>
      <c r="M125" s="23">
        <f t="shared" si="9"/>
        <v>30.075851946371163</v>
      </c>
      <c r="N125" s="24">
        <f t="shared" si="10"/>
        <v>1006.2648692941455</v>
      </c>
      <c r="O125" s="24">
        <f t="shared" si="11"/>
        <v>183.27632673528495</v>
      </c>
    </row>
    <row r="126" spans="9:15" x14ac:dyDescent="0.15">
      <c r="I126" s="18">
        <v>123</v>
      </c>
      <c r="J126" s="29">
        <f t="shared" si="6"/>
        <v>123</v>
      </c>
      <c r="K126" s="23">
        <f t="shared" si="7"/>
        <v>2.6669418173943323E-3</v>
      </c>
      <c r="L126" s="23">
        <f t="shared" si="8"/>
        <v>0.4539446947037391</v>
      </c>
      <c r="M126" s="23">
        <f t="shared" si="9"/>
        <v>30.527116364548419</v>
      </c>
      <c r="N126" s="24">
        <f t="shared" si="10"/>
        <v>1013.6103564475529</v>
      </c>
      <c r="O126" s="24">
        <f t="shared" si="11"/>
        <v>187.53022156907014</v>
      </c>
    </row>
    <row r="127" spans="9:15" x14ac:dyDescent="0.15">
      <c r="I127" s="18">
        <v>124</v>
      </c>
      <c r="J127" s="29">
        <f t="shared" si="6"/>
        <v>124</v>
      </c>
      <c r="K127" s="23">
        <f t="shared" si="7"/>
        <v>2.6536734501436143E-3</v>
      </c>
      <c r="L127" s="23">
        <f t="shared" si="8"/>
        <v>0.45661163652113346</v>
      </c>
      <c r="M127" s="23">
        <f t="shared" si="9"/>
        <v>30.981061059252159</v>
      </c>
      <c r="N127" s="24">
        <f t="shared" si="10"/>
        <v>1020.9221122323431</v>
      </c>
      <c r="O127" s="24">
        <f t="shared" si="11"/>
        <v>191.84183728958189</v>
      </c>
    </row>
    <row r="128" spans="9:15" x14ac:dyDescent="0.15">
      <c r="I128" s="18">
        <v>125</v>
      </c>
      <c r="J128" s="29">
        <f t="shared" si="6"/>
        <v>125</v>
      </c>
      <c r="K128" s="23">
        <f t="shared" si="7"/>
        <v>2.6404710946702631E-3</v>
      </c>
      <c r="L128" s="23">
        <f t="shared" si="8"/>
        <v>0.45926530997127707</v>
      </c>
      <c r="M128" s="23">
        <f t="shared" si="9"/>
        <v>31.437672695773294</v>
      </c>
      <c r="N128" s="24">
        <f t="shared" si="10"/>
        <v>1028.1994786953524</v>
      </c>
      <c r="O128" s="24">
        <f t="shared" si="11"/>
        <v>196.21124687679685</v>
      </c>
    </row>
    <row r="129" spans="9:15" x14ac:dyDescent="0.15">
      <c r="I129" s="18">
        <v>126</v>
      </c>
      <c r="J129" s="29">
        <f t="shared" si="6"/>
        <v>126</v>
      </c>
      <c r="K129" s="23">
        <f t="shared" si="7"/>
        <v>2.6273344225574754E-3</v>
      </c>
      <c r="L129" s="23">
        <f t="shared" si="8"/>
        <v>0.46190578106594732</v>
      </c>
      <c r="M129" s="23">
        <f t="shared" si="9"/>
        <v>31.89693800574457</v>
      </c>
      <c r="N129" s="24">
        <f t="shared" si="10"/>
        <v>1035.4417929619956</v>
      </c>
      <c r="O129" s="24">
        <f t="shared" si="11"/>
        <v>200.63851317113176</v>
      </c>
    </row>
    <row r="130" spans="9:15" x14ac:dyDescent="0.15">
      <c r="I130" s="18">
        <v>127</v>
      </c>
      <c r="J130" s="29">
        <f t="shared" si="6"/>
        <v>127</v>
      </c>
      <c r="K130" s="23">
        <f t="shared" si="7"/>
        <v>2.614263107022364E-3</v>
      </c>
      <c r="L130" s="23">
        <f t="shared" si="8"/>
        <v>0.46453311548850479</v>
      </c>
      <c r="M130" s="23">
        <f t="shared" si="9"/>
        <v>32.358843786810517</v>
      </c>
      <c r="N130" s="24">
        <f t="shared" si="10"/>
        <v>1042.6483873436682</v>
      </c>
      <c r="O130" s="24">
        <f t="shared" si="11"/>
        <v>205.12368877480921</v>
      </c>
    </row>
    <row r="131" spans="9:15" x14ac:dyDescent="0.15">
      <c r="I131" s="18">
        <v>128</v>
      </c>
      <c r="J131" s="29">
        <f t="shared" si="6"/>
        <v>128</v>
      </c>
      <c r="K131" s="23">
        <f t="shared" si="7"/>
        <v>2.6012568229078249E-3</v>
      </c>
      <c r="L131" s="23">
        <f t="shared" si="8"/>
        <v>0.46714737859552713</v>
      </c>
      <c r="M131" s="23">
        <f t="shared" si="9"/>
        <v>32.823376902299024</v>
      </c>
      <c r="N131" s="24">
        <f t="shared" si="10"/>
        <v>1049.8185894476705</v>
      </c>
      <c r="O131" s="24">
        <f t="shared" si="11"/>
        <v>209.66681595391609</v>
      </c>
    </row>
    <row r="132" spans="9:15" x14ac:dyDescent="0.15">
      <c r="I132" s="18">
        <v>129</v>
      </c>
      <c r="J132" s="29">
        <f t="shared" ref="J132:J195" si="12">I132*$G$3</f>
        <v>129</v>
      </c>
      <c r="K132" s="23">
        <f t="shared" ref="K132:K195" si="13">$D$3/$E$3*$F$3-1/$E$3*L132</f>
        <v>2.5883152466744525E-3</v>
      </c>
      <c r="L132" s="23">
        <f t="shared" si="8"/>
        <v>0.46974863541843498</v>
      </c>
      <c r="M132" s="23">
        <f t="shared" si="9"/>
        <v>33.290524280894552</v>
      </c>
      <c r="N132" s="24">
        <f t="shared" si="10"/>
        <v>1056.9517222896495</v>
      </c>
      <c r="O132" s="24">
        <f t="shared" si="11"/>
        <v>214.2679265412045</v>
      </c>
    </row>
    <row r="133" spans="9:15" x14ac:dyDescent="0.15">
      <c r="I133" s="18">
        <v>130</v>
      </c>
      <c r="J133" s="29">
        <f t="shared" si="12"/>
        <v>130</v>
      </c>
      <c r="K133" s="23">
        <f t="shared" si="13"/>
        <v>2.5754380563924898E-3</v>
      </c>
      <c r="L133" s="23">
        <f t="shared" ref="L133:L196" si="14">L132+K132*$G$3</f>
        <v>0.47233695066510945</v>
      </c>
      <c r="M133" s="23">
        <f t="shared" ref="M133:M196" si="15">M132+L132*$G$3</f>
        <v>33.760272916312985</v>
      </c>
      <c r="N133" s="24">
        <f t="shared" ref="N133:N196" si="16">N132+$C$3*1852/3600*$G$3*COS(M132*PI()/180)</f>
        <v>1064.0471044085516</v>
      </c>
      <c r="O133" s="24">
        <f t="shared" ref="O133:O196" si="17">O132+$C$3*1852/3600*$G$3*SIN(M132*PI()/180)</f>
        <v>218.92704183968587</v>
      </c>
    </row>
    <row r="134" spans="9:15" x14ac:dyDescent="0.15">
      <c r="I134" s="18">
        <v>131</v>
      </c>
      <c r="J134" s="29">
        <f t="shared" si="12"/>
        <v>131</v>
      </c>
      <c r="K134" s="23">
        <f t="shared" si="13"/>
        <v>2.5626249317338206E-3</v>
      </c>
      <c r="L134" s="23">
        <f t="shared" si="14"/>
        <v>0.47491238872150193</v>
      </c>
      <c r="M134" s="23">
        <f t="shared" si="15"/>
        <v>34.232609866978095</v>
      </c>
      <c r="N134" s="24">
        <f t="shared" si="16"/>
        <v>1071.1040499840774</v>
      </c>
      <c r="O134" s="24">
        <f t="shared" si="17"/>
        <v>223.64417252706843</v>
      </c>
    </row>
    <row r="135" spans="9:15" x14ac:dyDescent="0.15">
      <c r="I135" s="18">
        <v>132</v>
      </c>
      <c r="J135" s="29">
        <f t="shared" si="12"/>
        <v>132</v>
      </c>
      <c r="K135" s="23">
        <f t="shared" si="13"/>
        <v>2.5498755539640006E-3</v>
      </c>
      <c r="L135" s="23">
        <f t="shared" si="14"/>
        <v>0.47747501365323575</v>
      </c>
      <c r="M135" s="23">
        <f t="shared" si="15"/>
        <v>34.707522255699594</v>
      </c>
      <c r="N135" s="24">
        <f t="shared" si="16"/>
        <v>1078.1218689566326</v>
      </c>
      <c r="O135" s="24">
        <f t="shared" si="17"/>
        <v>228.41931856108903</v>
      </c>
    </row>
    <row r="136" spans="9:15" x14ac:dyDescent="0.15">
      <c r="I136" s="18">
        <v>133</v>
      </c>
      <c r="J136" s="29">
        <f t="shared" si="12"/>
        <v>133</v>
      </c>
      <c r="K136" s="23">
        <f t="shared" si="13"/>
        <v>2.5371896059343292E-3</v>
      </c>
      <c r="L136" s="23">
        <f t="shared" si="14"/>
        <v>0.48002488920719977</v>
      </c>
      <c r="M136" s="23">
        <f t="shared" si="15"/>
        <v>35.184997269352827</v>
      </c>
      <c r="N136" s="24">
        <f t="shared" si="16"/>
        <v>1085.0998671497653</v>
      </c>
      <c r="O136" s="24">
        <f t="shared" si="17"/>
        <v>233.2524690857899</v>
      </c>
    </row>
    <row r="137" spans="9:15" x14ac:dyDescent="0.15">
      <c r="I137" s="18">
        <v>134</v>
      </c>
      <c r="J137" s="29">
        <f t="shared" si="12"/>
        <v>134</v>
      </c>
      <c r="K137" s="23">
        <f t="shared" si="13"/>
        <v>2.5245667720739592E-3</v>
      </c>
      <c r="L137" s="23">
        <f t="shared" si="14"/>
        <v>0.48256207881313412</v>
      </c>
      <c r="M137" s="23">
        <f t="shared" si="15"/>
        <v>35.665022158560028</v>
      </c>
      <c r="N137" s="24">
        <f t="shared" si="16"/>
        <v>1092.0373463950789</v>
      </c>
      <c r="O137" s="24">
        <f t="shared" si="17"/>
        <v>238.14360233879165</v>
      </c>
    </row>
    <row r="138" spans="9:15" x14ac:dyDescent="0.15">
      <c r="I138" s="18">
        <v>135</v>
      </c>
      <c r="J138" s="29">
        <f t="shared" si="12"/>
        <v>135</v>
      </c>
      <c r="K138" s="23">
        <f t="shared" si="13"/>
        <v>2.5120067383820489E-3</v>
      </c>
      <c r="L138" s="23">
        <f t="shared" si="14"/>
        <v>0.48508664558520809</v>
      </c>
      <c r="M138" s="23">
        <f t="shared" si="15"/>
        <v>36.14758423737316</v>
      </c>
      <c r="N138" s="24">
        <f t="shared" si="16"/>
        <v>1098.9336046596134</v>
      </c>
      <c r="O138" s="24">
        <f t="shared" si="17"/>
        <v>243.09268555961333</v>
      </c>
    </row>
    <row r="139" spans="9:15" x14ac:dyDescent="0.15">
      <c r="I139" s="18">
        <v>136</v>
      </c>
      <c r="J139" s="29">
        <f t="shared" si="12"/>
        <v>136</v>
      </c>
      <c r="K139" s="23">
        <f t="shared" si="13"/>
        <v>2.4995091924199494E-3</v>
      </c>
      <c r="L139" s="23">
        <f t="shared" si="14"/>
        <v>0.48759865232359012</v>
      </c>
      <c r="M139" s="23">
        <f t="shared" si="15"/>
        <v>36.632670882958365</v>
      </c>
      <c r="N139" s="24">
        <f t="shared" si="16"/>
        <v>1105.7879361756793</v>
      </c>
      <c r="O139" s="24">
        <f t="shared" si="17"/>
        <v>248.09967489909096</v>
      </c>
    </row>
    <row r="140" spans="9:15" x14ac:dyDescent="0.15">
      <c r="I140" s="18">
        <v>137</v>
      </c>
      <c r="J140" s="29">
        <f t="shared" si="12"/>
        <v>137</v>
      </c>
      <c r="K140" s="23">
        <f t="shared" si="13"/>
        <v>2.4870738233034322E-3</v>
      </c>
      <c r="L140" s="23">
        <f t="shared" si="14"/>
        <v>0.49009816151601004</v>
      </c>
      <c r="M140" s="23">
        <f t="shared" si="15"/>
        <v>37.120269535281956</v>
      </c>
      <c r="N140" s="24">
        <f t="shared" si="16"/>
        <v>1112.5996315731377</v>
      </c>
      <c r="O140" s="24">
        <f t="shared" si="17"/>
        <v>253.16451532994583</v>
      </c>
    </row>
    <row r="141" spans="9:15" x14ac:dyDescent="0.15">
      <c r="I141" s="18">
        <v>138</v>
      </c>
      <c r="J141" s="29">
        <f t="shared" si="12"/>
        <v>138</v>
      </c>
      <c r="K141" s="23">
        <f t="shared" si="13"/>
        <v>2.4747003216949574E-3</v>
      </c>
      <c r="L141" s="23">
        <f t="shared" si="14"/>
        <v>0.49258523533931348</v>
      </c>
      <c r="M141" s="23">
        <f t="shared" si="15"/>
        <v>37.610367696797965</v>
      </c>
      <c r="N141" s="24">
        <f t="shared" si="16"/>
        <v>1119.3679780141085</v>
      </c>
      <c r="O141" s="24">
        <f t="shared" si="17"/>
        <v>258.28714055855409</v>
      </c>
    </row>
    <row r="142" spans="9:15" x14ac:dyDescent="0.15">
      <c r="I142" s="18">
        <v>139</v>
      </c>
      <c r="J142" s="29">
        <f t="shared" si="12"/>
        <v>139</v>
      </c>
      <c r="K142" s="23">
        <f t="shared" si="13"/>
        <v>2.4623883797959775E-3</v>
      </c>
      <c r="L142" s="23">
        <f t="shared" si="14"/>
        <v>0.49505993566100842</v>
      </c>
      <c r="M142" s="23">
        <f t="shared" si="15"/>
        <v>38.102952932137278</v>
      </c>
      <c r="N142" s="24">
        <f t="shared" si="16"/>
        <v>1126.0922593300979</v>
      </c>
      <c r="O142" s="24">
        <f t="shared" si="17"/>
        <v>263.46747293796892</v>
      </c>
    </row>
    <row r="143" spans="9:15" x14ac:dyDescent="0.15">
      <c r="I143" s="18">
        <v>140</v>
      </c>
      <c r="J143" s="29">
        <f t="shared" si="12"/>
        <v>140</v>
      </c>
      <c r="K143" s="23">
        <f t="shared" si="13"/>
        <v>2.4501376913392812E-3</v>
      </c>
      <c r="L143" s="23">
        <f t="shared" si="14"/>
        <v>0.49752232404080438</v>
      </c>
      <c r="M143" s="23">
        <f t="shared" si="15"/>
        <v>38.598012867798289</v>
      </c>
      <c r="N143" s="24">
        <f t="shared" si="16"/>
        <v>1132.7717561615266</v>
      </c>
      <c r="O143" s="24">
        <f t="shared" si="17"/>
        <v>268.70542338224692</v>
      </c>
    </row>
    <row r="144" spans="9:15" x14ac:dyDescent="0.15">
      <c r="I144" s="18">
        <v>141</v>
      </c>
      <c r="J144" s="29">
        <f t="shared" si="12"/>
        <v>141</v>
      </c>
      <c r="K144" s="23">
        <f t="shared" si="13"/>
        <v>2.4379479515813742E-3</v>
      </c>
      <c r="L144" s="23">
        <f t="shared" si="14"/>
        <v>0.49997246173214366</v>
      </c>
      <c r="M144" s="23">
        <f t="shared" si="15"/>
        <v>39.09553519183909</v>
      </c>
      <c r="N144" s="24">
        <f t="shared" si="16"/>
        <v>1139.4057460996469</v>
      </c>
      <c r="O144" s="24">
        <f t="shared" si="17"/>
        <v>274.00089128213028</v>
      </c>
    </row>
    <row r="145" spans="9:15" x14ac:dyDescent="0.15">
      <c r="I145" s="18">
        <v>142</v>
      </c>
      <c r="J145" s="29">
        <f t="shared" si="12"/>
        <v>142</v>
      </c>
      <c r="K145" s="23">
        <f t="shared" si="13"/>
        <v>2.4258188572948997E-3</v>
      </c>
      <c r="L145" s="23">
        <f t="shared" si="14"/>
        <v>0.50241040968372508</v>
      </c>
      <c r="M145" s="23">
        <f t="shared" si="15"/>
        <v>39.595507653571232</v>
      </c>
      <c r="N145" s="24">
        <f t="shared" si="16"/>
        <v>1145.9935038308313</v>
      </c>
      <c r="O145" s="24">
        <f t="shared" si="17"/>
        <v>279.35376442213629</v>
      </c>
    </row>
    <row r="146" spans="9:15" x14ac:dyDescent="0.15">
      <c r="I146" s="18">
        <v>143</v>
      </c>
      <c r="J146" s="29">
        <f t="shared" si="12"/>
        <v>143</v>
      </c>
      <c r="K146" s="23">
        <f t="shared" si="13"/>
        <v>2.4137501067610944E-3</v>
      </c>
      <c r="L146" s="23">
        <f t="shared" si="14"/>
        <v>0.50483622854101995</v>
      </c>
      <c r="M146" s="23">
        <f t="shared" si="15"/>
        <v>40.097918063254959</v>
      </c>
      <c r="N146" s="24">
        <f t="shared" si="16"/>
        <v>1152.5343012832147</v>
      </c>
      <c r="O146" s="24">
        <f t="shared" si="17"/>
        <v>284.7639188991057</v>
      </c>
    </row>
    <row r="147" spans="9:15" x14ac:dyDescent="0.15">
      <c r="I147" s="18">
        <v>144</v>
      </c>
      <c r="J147" s="29">
        <f t="shared" si="12"/>
        <v>144</v>
      </c>
      <c r="K147" s="23">
        <f t="shared" si="13"/>
        <v>2.4017413997622825E-3</v>
      </c>
      <c r="L147" s="23">
        <f t="shared" si="14"/>
        <v>0.5072499786477811</v>
      </c>
      <c r="M147" s="23">
        <f t="shared" si="15"/>
        <v>40.602754291795975</v>
      </c>
      <c r="N147" s="24">
        <f t="shared" si="16"/>
        <v>1159.0274077756746</v>
      </c>
      <c r="O147" s="24">
        <f t="shared" si="17"/>
        <v>290.23121904226173</v>
      </c>
    </row>
    <row r="148" spans="9:15" x14ac:dyDescent="0.15">
      <c r="I148" s="18">
        <v>145</v>
      </c>
      <c r="J148" s="29">
        <f t="shared" si="12"/>
        <v>145</v>
      </c>
      <c r="K148" s="23">
        <f t="shared" si="13"/>
        <v>2.3897924375744107E-3</v>
      </c>
      <c r="L148" s="23">
        <f t="shared" si="14"/>
        <v>0.50965172004754333</v>
      </c>
      <c r="M148" s="23">
        <f t="shared" si="15"/>
        <v>41.110004270443753</v>
      </c>
      <c r="N148" s="24">
        <f t="shared" si="16"/>
        <v>1165.4720901691287</v>
      </c>
      <c r="O148" s="24">
        <f t="shared" si="17"/>
        <v>295.75551733483064</v>
      </c>
    </row>
    <row r="149" spans="9:15" x14ac:dyDescent="0.15">
      <c r="I149" s="18">
        <v>146</v>
      </c>
      <c r="J149" s="29">
        <f t="shared" si="12"/>
        <v>146</v>
      </c>
      <c r="K149" s="23">
        <f t="shared" si="13"/>
        <v>2.3779029229596127E-3</v>
      </c>
      <c r="L149" s="23">
        <f t="shared" si="14"/>
        <v>0.51204151248511776</v>
      </c>
      <c r="M149" s="23">
        <f t="shared" si="15"/>
        <v>41.619655990491296</v>
      </c>
      <c r="N149" s="24">
        <f t="shared" si="16"/>
        <v>1171.8676130201325</v>
      </c>
      <c r="O149" s="24">
        <f t="shared" si="17"/>
        <v>301.33665433727617</v>
      </c>
    </row>
    <row r="150" spans="9:15" x14ac:dyDescent="0.15">
      <c r="I150" s="18">
        <v>147</v>
      </c>
      <c r="J150" s="29">
        <f t="shared" si="12"/>
        <v>147</v>
      </c>
      <c r="K150" s="23">
        <f t="shared" si="13"/>
        <v>2.3660725601588189E-3</v>
      </c>
      <c r="L150" s="23">
        <f t="shared" si="14"/>
        <v>0.51441941540807734</v>
      </c>
      <c r="M150" s="23">
        <f t="shared" si="15"/>
        <v>42.131697502976415</v>
      </c>
      <c r="N150" s="24">
        <f t="shared" si="16"/>
        <v>1178.2132387367537</v>
      </c>
      <c r="O150" s="24">
        <f t="shared" si="17"/>
        <v>306.97445861219836</v>
      </c>
    </row>
    <row r="151" spans="9:15" x14ac:dyDescent="0.15">
      <c r="I151" s="18">
        <v>148</v>
      </c>
      <c r="J151" s="29">
        <f t="shared" si="12"/>
        <v>148</v>
      </c>
      <c r="K151" s="23">
        <f t="shared" si="13"/>
        <v>2.3543010548843966E-3</v>
      </c>
      <c r="L151" s="23">
        <f t="shared" si="14"/>
        <v>0.5167854879682362</v>
      </c>
      <c r="M151" s="23">
        <f t="shared" si="15"/>
        <v>42.646116918384493</v>
      </c>
      <c r="N151" s="24">
        <f t="shared" si="16"/>
        <v>1184.5082277367062</v>
      </c>
      <c r="O151" s="24">
        <f t="shared" si="17"/>
        <v>312.66874665094866</v>
      </c>
    </row>
    <row r="152" spans="9:15" x14ac:dyDescent="0.15">
      <c r="I152" s="18">
        <v>149</v>
      </c>
      <c r="J152" s="29">
        <f t="shared" si="12"/>
        <v>149</v>
      </c>
      <c r="K152" s="23">
        <f t="shared" si="13"/>
        <v>2.3425881143128323E-3</v>
      </c>
      <c r="L152" s="23">
        <f t="shared" si="14"/>
        <v>0.51913978902312063</v>
      </c>
      <c r="M152" s="23">
        <f t="shared" si="15"/>
        <v>43.162902406352728</v>
      </c>
      <c r="N152" s="24">
        <f t="shared" si="16"/>
        <v>1190.7518386077165</v>
      </c>
      <c r="O152" s="24">
        <f t="shared" si="17"/>
        <v>318.41932280201206</v>
      </c>
    </row>
    <row r="153" spans="9:15" x14ac:dyDescent="0.15">
      <c r="I153" s="18">
        <v>150</v>
      </c>
      <c r="J153" s="29">
        <f t="shared" si="12"/>
        <v>150</v>
      </c>
      <c r="K153" s="23">
        <f t="shared" si="13"/>
        <v>2.3309334470774448E-3</v>
      </c>
      <c r="L153" s="23">
        <f t="shared" si="14"/>
        <v>0.52148237713743351</v>
      </c>
      <c r="M153" s="23">
        <f t="shared" si="15"/>
        <v>43.68204219537585</v>
      </c>
      <c r="N153" s="24">
        <f t="shared" si="16"/>
        <v>1196.9433282701045</v>
      </c>
      <c r="O153" s="24">
        <f t="shared" si="17"/>
        <v>324.22597920120768</v>
      </c>
    </row>
    <row r="154" spans="9:15" x14ac:dyDescent="0.15">
      <c r="I154" s="18">
        <v>151</v>
      </c>
      <c r="J154" s="29">
        <f t="shared" si="12"/>
        <v>151</v>
      </c>
      <c r="K154" s="23">
        <f t="shared" si="13"/>
        <v>2.3193367632611392E-3</v>
      </c>
      <c r="L154" s="23">
        <f t="shared" si="14"/>
        <v>0.52381331058451097</v>
      </c>
      <c r="M154" s="23">
        <f t="shared" si="15"/>
        <v>44.203524572513281</v>
      </c>
      <c r="N154" s="24">
        <f t="shared" si="16"/>
        <v>1203.0819521415515</v>
      </c>
      <c r="O154" s="24">
        <f t="shared" si="17"/>
        <v>330.08849570375838</v>
      </c>
    </row>
    <row r="155" spans="9:15" x14ac:dyDescent="0.15">
      <c r="I155" s="18">
        <v>152</v>
      </c>
      <c r="J155" s="29">
        <f t="shared" si="12"/>
        <v>152</v>
      </c>
      <c r="K155" s="23">
        <f t="shared" si="13"/>
        <v>2.3077977743891933E-3</v>
      </c>
      <c r="L155" s="23">
        <f t="shared" si="14"/>
        <v>0.5261326473477721</v>
      </c>
      <c r="M155" s="23">
        <f t="shared" si="15"/>
        <v>44.727337883097789</v>
      </c>
      <c r="N155" s="24">
        <f t="shared" si="16"/>
        <v>1209.1669643040316</v>
      </c>
      <c r="O155" s="24">
        <f t="shared" si="17"/>
        <v>336.00663981828012</v>
      </c>
    </row>
    <row r="156" spans="9:15" x14ac:dyDescent="0.15">
      <c r="I156" s="18">
        <v>153</v>
      </c>
      <c r="J156" s="29">
        <f t="shared" si="12"/>
        <v>153</v>
      </c>
      <c r="K156" s="23">
        <f t="shared" si="13"/>
        <v>2.2963161934220827E-3</v>
      </c>
      <c r="L156" s="23">
        <f t="shared" si="14"/>
        <v>0.52844044512216126</v>
      </c>
      <c r="M156" s="23">
        <f t="shared" si="15"/>
        <v>45.253470530445561</v>
      </c>
      <c r="N156" s="24">
        <f t="shared" si="16"/>
        <v>1215.1976176728808</v>
      </c>
      <c r="O156" s="24">
        <f t="shared" si="17"/>
        <v>341.98016664274195</v>
      </c>
    </row>
    <row r="157" spans="9:15" x14ac:dyDescent="0.15">
      <c r="I157" s="18">
        <v>154</v>
      </c>
      <c r="J157" s="29">
        <f t="shared" si="12"/>
        <v>154</v>
      </c>
      <c r="K157" s="23">
        <f t="shared" si="13"/>
        <v>2.284891734748341E-3</v>
      </c>
      <c r="L157" s="23">
        <f t="shared" si="14"/>
        <v>0.53073676131558334</v>
      </c>
      <c r="M157" s="23">
        <f t="shared" si="15"/>
        <v>45.781910975567726</v>
      </c>
      <c r="N157" s="24">
        <f t="shared" si="16"/>
        <v>1221.173164167978</v>
      </c>
      <c r="O157" s="24">
        <f t="shared" si="17"/>
        <v>348.00881880244646</v>
      </c>
    </row>
    <row r="158" spans="9:15" x14ac:dyDescent="0.15">
      <c r="I158" s="18">
        <v>155</v>
      </c>
      <c r="J158" s="29">
        <f t="shared" si="12"/>
        <v>155</v>
      </c>
      <c r="K158" s="23">
        <f t="shared" si="13"/>
        <v>2.2735241141774538E-3</v>
      </c>
      <c r="L158" s="23">
        <f t="shared" si="14"/>
        <v>0.53302165305033167</v>
      </c>
      <c r="M158" s="23">
        <f t="shared" si="15"/>
        <v>46.312647736883306</v>
      </c>
      <c r="N158" s="24">
        <f t="shared" si="16"/>
        <v>1227.0928548870079</v>
      </c>
      <c r="O158" s="24">
        <f t="shared" si="17"/>
        <v>354.09232639008121</v>
      </c>
    </row>
    <row r="159" spans="9:15" x14ac:dyDescent="0.15">
      <c r="I159" s="18">
        <v>156</v>
      </c>
      <c r="J159" s="29">
        <f t="shared" si="12"/>
        <v>156</v>
      </c>
      <c r="K159" s="23">
        <f t="shared" si="13"/>
        <v>2.26221304893279E-3</v>
      </c>
      <c r="L159" s="23">
        <f t="shared" si="14"/>
        <v>0.53529517716450914</v>
      </c>
      <c r="M159" s="23">
        <f t="shared" si="15"/>
        <v>46.84566938993364</v>
      </c>
      <c r="N159" s="24">
        <f t="shared" si="16"/>
        <v>1232.9559402807802</v>
      </c>
      <c r="O159" s="24">
        <f t="shared" si="17"/>
        <v>360.23040690789077</v>
      </c>
    </row>
    <row r="160" spans="9:15" x14ac:dyDescent="0.15">
      <c r="I160" s="18">
        <v>157</v>
      </c>
      <c r="J160" s="29">
        <f t="shared" si="12"/>
        <v>157</v>
      </c>
      <c r="K160" s="23">
        <f t="shared" si="13"/>
        <v>2.2509582576445671E-3</v>
      </c>
      <c r="L160" s="23">
        <f t="shared" si="14"/>
        <v>0.53755739021344195</v>
      </c>
      <c r="M160" s="23">
        <f t="shared" si="15"/>
        <v>47.380964567098147</v>
      </c>
      <c r="N160" s="24">
        <f t="shared" si="16"/>
        <v>1238.7616703305735</v>
      </c>
      <c r="O160" s="24">
        <f t="shared" si="17"/>
        <v>366.42276521201887</v>
      </c>
    </row>
    <row r="161" spans="9:15" x14ac:dyDescent="0.15">
      <c r="I161" s="18">
        <v>158</v>
      </c>
      <c r="J161" s="29">
        <f t="shared" si="12"/>
        <v>158</v>
      </c>
      <c r="K161" s="23">
        <f t="shared" si="13"/>
        <v>2.2397594603428528E-3</v>
      </c>
      <c r="L161" s="23">
        <f t="shared" si="14"/>
        <v>0.5398083484710865</v>
      </c>
      <c r="M161" s="23">
        <f t="shared" si="15"/>
        <v>47.91852195731159</v>
      </c>
      <c r="N161" s="24">
        <f t="shared" si="16"/>
        <v>1244.5092947274757</v>
      </c>
      <c r="O161" s="24">
        <f t="shared" si="17"/>
        <v>372.66909345907033</v>
      </c>
    </row>
    <row r="162" spans="9:15" x14ac:dyDescent="0.15">
      <c r="I162" s="18">
        <v>159</v>
      </c>
      <c r="J162" s="29">
        <f t="shared" si="12"/>
        <v>159</v>
      </c>
      <c r="K162" s="23">
        <f t="shared" si="13"/>
        <v>2.2286163784506E-3</v>
      </c>
      <c r="L162" s="23">
        <f t="shared" si="14"/>
        <v>0.54204810793142932</v>
      </c>
      <c r="M162" s="23">
        <f t="shared" si="15"/>
        <v>48.458330305782674</v>
      </c>
      <c r="N162" s="24">
        <f t="shared" si="16"/>
        <v>1250.1980630536864</v>
      </c>
      <c r="O162" s="24">
        <f t="shared" si="17"/>
        <v>378.96907105494154</v>
      </c>
    </row>
    <row r="163" spans="9:15" x14ac:dyDescent="0.15">
      <c r="I163" s="18">
        <v>160</v>
      </c>
      <c r="J163" s="29">
        <f t="shared" si="12"/>
        <v>160</v>
      </c>
      <c r="K163" s="23">
        <f t="shared" si="13"/>
        <v>2.2175287347767163E-3</v>
      </c>
      <c r="L163" s="23">
        <f t="shared" si="14"/>
        <v>0.54427672430987994</v>
      </c>
      <c r="M163" s="23">
        <f t="shared" si="15"/>
        <v>49.000378413714103</v>
      </c>
      <c r="N163" s="24">
        <f t="shared" si="16"/>
        <v>1255.8272249657532</v>
      </c>
      <c r="O163" s="24">
        <f t="shared" si="17"/>
        <v>385.32236460596789</v>
      </c>
    </row>
    <row r="164" spans="9:15" x14ac:dyDescent="0.15">
      <c r="I164" s="18">
        <v>161</v>
      </c>
      <c r="J164" s="29">
        <f t="shared" si="12"/>
        <v>161</v>
      </c>
      <c r="K164" s="23">
        <f t="shared" si="13"/>
        <v>2.2064962535091703E-3</v>
      </c>
      <c r="L164" s="23">
        <f t="shared" si="14"/>
        <v>0.54649425304465671</v>
      </c>
      <c r="M164" s="23">
        <f t="shared" si="15"/>
        <v>49.544655138023984</v>
      </c>
      <c r="N164" s="24">
        <f t="shared" si="16"/>
        <v>1261.3960303797053</v>
      </c>
      <c r="O164" s="24">
        <f t="shared" si="17"/>
        <v>391.7286278724373</v>
      </c>
    </row>
    <row r="165" spans="9:15" x14ac:dyDescent="0.15">
      <c r="I165" s="18">
        <v>162</v>
      </c>
      <c r="J165" s="29">
        <f t="shared" si="12"/>
        <v>162</v>
      </c>
      <c r="K165" s="23">
        <f t="shared" si="13"/>
        <v>2.1955186602081291E-3</v>
      </c>
      <c r="L165" s="23">
        <f t="shared" si="14"/>
        <v>0.54870074929816592</v>
      </c>
      <c r="M165" s="23">
        <f t="shared" si="15"/>
        <v>50.09114939106864</v>
      </c>
      <c r="N165" s="24">
        <f t="shared" si="16"/>
        <v>1266.903729658052</v>
      </c>
      <c r="O165" s="24">
        <f t="shared" si="17"/>
        <v>398.18750172451672</v>
      </c>
    </row>
    <row r="166" spans="9:15" x14ac:dyDescent="0.15">
      <c r="I166" s="18">
        <v>163</v>
      </c>
      <c r="J166" s="29">
        <f t="shared" si="12"/>
        <v>163</v>
      </c>
      <c r="K166" s="23">
        <f t="shared" si="13"/>
        <v>2.1845956817991333E-3</v>
      </c>
      <c r="L166" s="23">
        <f t="shared" si="14"/>
        <v>0.5508962679583741</v>
      </c>
      <c r="M166" s="23">
        <f t="shared" si="15"/>
        <v>50.639850140366804</v>
      </c>
      <c r="N166" s="24">
        <f t="shared" si="16"/>
        <v>1272.3495737986116</v>
      </c>
      <c r="O166" s="24">
        <f t="shared" si="17"/>
        <v>404.69861410064038</v>
      </c>
    </row>
    <row r="167" spans="9:15" x14ac:dyDescent="0.15">
      <c r="I167" s="18">
        <v>164</v>
      </c>
      <c r="J167" s="29">
        <f t="shared" si="12"/>
        <v>164</v>
      </c>
      <c r="K167" s="23">
        <f t="shared" si="13"/>
        <v>2.1737270465663015E-3</v>
      </c>
      <c r="L167" s="23">
        <f t="shared" si="14"/>
        <v>0.55308086364017328</v>
      </c>
      <c r="M167" s="23">
        <f t="shared" si="15"/>
        <v>51.190746408325175</v>
      </c>
      <c r="N167" s="24">
        <f t="shared" si="16"/>
        <v>1277.7328146251325</v>
      </c>
      <c r="O167" s="24">
        <f t="shared" si="17"/>
        <v>411.26157996840601</v>
      </c>
    </row>
    <row r="168" spans="9:15" x14ac:dyDescent="0.15">
      <c r="I168" s="18">
        <v>165</v>
      </c>
      <c r="J168" s="29">
        <f t="shared" si="12"/>
        <v>165</v>
      </c>
      <c r="K168" s="23">
        <f t="shared" si="13"/>
        <v>2.1629124841455738E-3</v>
      </c>
      <c r="L168" s="23">
        <f t="shared" si="14"/>
        <v>0.55525459068673955</v>
      </c>
      <c r="M168" s="23">
        <f t="shared" si="15"/>
        <v>51.743827271965351</v>
      </c>
      <c r="N168" s="24">
        <f t="shared" si="16"/>
        <v>1283.0527049796729</v>
      </c>
      <c r="O168" s="24">
        <f t="shared" si="17"/>
        <v>417.87600128802626</v>
      </c>
    </row>
    <row r="169" spans="9:15" x14ac:dyDescent="0.15">
      <c r="I169" s="18">
        <v>166</v>
      </c>
      <c r="J169" s="29">
        <f t="shared" si="12"/>
        <v>166</v>
      </c>
      <c r="K169" s="23">
        <f t="shared" si="13"/>
        <v>2.1521517255179839E-3</v>
      </c>
      <c r="L169" s="23">
        <f t="shared" si="14"/>
        <v>0.55741750317088512</v>
      </c>
      <c r="M169" s="23">
        <f t="shared" si="15"/>
        <v>52.299081862652088</v>
      </c>
      <c r="N169" s="24">
        <f t="shared" si="16"/>
        <v>1288.308498916698</v>
      </c>
      <c r="O169" s="24">
        <f t="shared" si="17"/>
        <v>424.54146697838178</v>
      </c>
    </row>
    <row r="170" spans="9:15" x14ac:dyDescent="0.15">
      <c r="I170" s="18">
        <v>167</v>
      </c>
      <c r="J170" s="29">
        <f t="shared" si="12"/>
        <v>167</v>
      </c>
      <c r="K170" s="23">
        <f t="shared" si="13"/>
        <v>2.1414445030029693E-3</v>
      </c>
      <c r="L170" s="23">
        <f t="shared" si="14"/>
        <v>0.55956965489640309</v>
      </c>
      <c r="M170" s="23">
        <f t="shared" si="15"/>
        <v>52.85649936582297</v>
      </c>
      <c r="N170" s="24">
        <f t="shared" si="16"/>
        <v>1293.4994518988594</v>
      </c>
      <c r="O170" s="24">
        <f t="shared" si="17"/>
        <v>431.25755288572145</v>
      </c>
    </row>
    <row r="171" spans="9:15" x14ac:dyDescent="0.15">
      <c r="I171" s="18">
        <v>168</v>
      </c>
      <c r="J171" s="29">
        <f t="shared" si="12"/>
        <v>168</v>
      </c>
      <c r="K171" s="23">
        <f t="shared" si="13"/>
        <v>2.1307905502517105E-3</v>
      </c>
      <c r="L171" s="23">
        <f t="shared" si="14"/>
        <v>0.56171109939940611</v>
      </c>
      <c r="M171" s="23">
        <f t="shared" si="15"/>
        <v>53.41606902071937</v>
      </c>
      <c r="N171" s="24">
        <f t="shared" si="16"/>
        <v>1298.6248209944135</v>
      </c>
      <c r="O171" s="24">
        <f t="shared" si="17"/>
        <v>438.02382175505528</v>
      </c>
    </row>
    <row r="172" spans="9:15" x14ac:dyDescent="0.15">
      <c r="I172" s="18">
        <v>169</v>
      </c>
      <c r="J172" s="29">
        <f t="shared" si="12"/>
        <v>169</v>
      </c>
      <c r="K172" s="23">
        <f t="shared" si="13"/>
        <v>2.1201896022405081E-3</v>
      </c>
      <c r="L172" s="23">
        <f t="shared" si="14"/>
        <v>0.56384188994965778</v>
      </c>
      <c r="M172" s="23">
        <f t="shared" si="15"/>
        <v>53.977780120118773</v>
      </c>
      <c r="N172" s="24">
        <f t="shared" si="16"/>
        <v>1303.6838650762411</v>
      </c>
      <c r="O172" s="24">
        <f t="shared" si="17"/>
        <v>444.83982320428521</v>
      </c>
    </row>
    <row r="173" spans="9:15" x14ac:dyDescent="0.15">
      <c r="I173" s="18">
        <v>170</v>
      </c>
      <c r="J173" s="29">
        <f t="shared" si="12"/>
        <v>170</v>
      </c>
      <c r="K173" s="23">
        <f t="shared" si="13"/>
        <v>2.1096413952641875E-3</v>
      </c>
      <c r="L173" s="23">
        <f t="shared" si="14"/>
        <v>0.56596207955189826</v>
      </c>
      <c r="M173" s="23">
        <f t="shared" si="15"/>
        <v>54.54162201006843</v>
      </c>
      <c r="N173" s="24">
        <f t="shared" si="16"/>
        <v>1308.6758450224249</v>
      </c>
      <c r="O173" s="24">
        <f t="shared" si="17"/>
        <v>451.70509370111751</v>
      </c>
    </row>
    <row r="174" spans="9:15" x14ac:dyDescent="0.15">
      <c r="I174" s="18">
        <v>171</v>
      </c>
      <c r="J174" s="29">
        <f t="shared" si="12"/>
        <v>171</v>
      </c>
      <c r="K174" s="23">
        <f t="shared" si="13"/>
        <v>2.09914566692954E-3</v>
      </c>
      <c r="L174" s="23">
        <f t="shared" si="14"/>
        <v>0.56807172094716241</v>
      </c>
      <c r="M174" s="23">
        <f t="shared" si="15"/>
        <v>55.107584089620332</v>
      </c>
      <c r="N174" s="24">
        <f t="shared" si="16"/>
        <v>1313.600023918345</v>
      </c>
      <c r="O174" s="24">
        <f t="shared" si="17"/>
        <v>458.61915654280131</v>
      </c>
    </row>
    <row r="175" spans="9:15" x14ac:dyDescent="0.15">
      <c r="I175" s="18">
        <v>172</v>
      </c>
      <c r="J175" s="29">
        <f t="shared" si="12"/>
        <v>172</v>
      </c>
      <c r="K175" s="23">
        <f t="shared" si="13"/>
        <v>2.0887021561487957E-3</v>
      </c>
      <c r="L175" s="23">
        <f t="shared" si="14"/>
        <v>0.570170866614092</v>
      </c>
      <c r="M175" s="23">
        <f t="shared" si="15"/>
        <v>55.675655810567491</v>
      </c>
      <c r="N175" s="24">
        <f t="shared" si="16"/>
        <v>1318.4556672602455</v>
      </c>
      <c r="O175" s="24">
        <f t="shared" si="17"/>
        <v>465.58152183873597</v>
      </c>
    </row>
    <row r="176" spans="9:15" x14ac:dyDescent="0.15">
      <c r="I176" s="18">
        <v>173</v>
      </c>
      <c r="J176" s="29">
        <f t="shared" si="12"/>
        <v>173</v>
      </c>
      <c r="K176" s="23">
        <f t="shared" si="13"/>
        <v>2.0783106031331301E-3</v>
      </c>
      <c r="L176" s="23">
        <f t="shared" si="14"/>
        <v>0.57225956877024076</v>
      </c>
      <c r="M176" s="23">
        <f t="shared" si="15"/>
        <v>56.245826677181583</v>
      </c>
      <c r="N176" s="24">
        <f t="shared" si="16"/>
        <v>1323.2420431602311</v>
      </c>
      <c r="O176" s="24">
        <f t="shared" si="17"/>
        <v>472.59168649599013</v>
      </c>
    </row>
    <row r="177" spans="9:15" x14ac:dyDescent="0.15">
      <c r="I177" s="18">
        <v>174</v>
      </c>
      <c r="J177" s="29">
        <f t="shared" si="12"/>
        <v>174</v>
      </c>
      <c r="K177" s="23">
        <f t="shared" si="13"/>
        <v>2.0679707493861991E-3</v>
      </c>
      <c r="L177" s="23">
        <f t="shared" si="14"/>
        <v>0.57433787937337388</v>
      </c>
      <c r="M177" s="23">
        <f t="shared" si="15"/>
        <v>56.818086245951825</v>
      </c>
      <c r="N177" s="24">
        <f t="shared" si="16"/>
        <v>1327.9584225526467</v>
      </c>
      <c r="O177" s="24">
        <f t="shared" si="17"/>
        <v>479.64913420777486</v>
      </c>
    </row>
    <row r="178" spans="9:15" x14ac:dyDescent="0.15">
      <c r="I178" s="18">
        <v>175</v>
      </c>
      <c r="J178" s="29">
        <f t="shared" si="12"/>
        <v>175</v>
      </c>
      <c r="K178" s="23">
        <f t="shared" si="13"/>
        <v>2.0576823376977104E-3</v>
      </c>
      <c r="L178" s="23">
        <f t="shared" si="14"/>
        <v>0.57640585012276013</v>
      </c>
      <c r="M178" s="23">
        <f t="shared" si="15"/>
        <v>57.392424125325199</v>
      </c>
      <c r="N178" s="24">
        <f t="shared" si="16"/>
        <v>1332.6040794017954</v>
      </c>
      <c r="O178" s="24">
        <f t="shared" si="17"/>
        <v>486.75333544491167</v>
      </c>
    </row>
    <row r="179" spans="9:15" x14ac:dyDescent="0.15">
      <c r="I179" s="18">
        <v>176</v>
      </c>
      <c r="J179" s="29">
        <f t="shared" si="12"/>
        <v>176</v>
      </c>
      <c r="K179" s="23">
        <f t="shared" si="13"/>
        <v>2.0474451121370251E-3</v>
      </c>
      <c r="L179" s="23">
        <f t="shared" si="14"/>
        <v>0.5784635324604579</v>
      </c>
      <c r="M179" s="23">
        <f t="shared" si="15"/>
        <v>57.96882997544796</v>
      </c>
      <c r="N179" s="24">
        <f t="shared" si="16"/>
        <v>1337.1782909109465</v>
      </c>
      <c r="O179" s="24">
        <f t="shared" si="17"/>
        <v>493.90374745033677</v>
      </c>
    </row>
    <row r="180" spans="9:15" x14ac:dyDescent="0.15">
      <c r="I180" s="18">
        <v>177</v>
      </c>
      <c r="J180" s="29">
        <f t="shared" si="12"/>
        <v>177</v>
      </c>
      <c r="K180" s="23">
        <f t="shared" si="13"/>
        <v>2.037258818046791E-3</v>
      </c>
      <c r="L180" s="23">
        <f t="shared" si="14"/>
        <v>0.58051097757259496</v>
      </c>
      <c r="M180" s="23">
        <f t="shared" si="15"/>
        <v>58.547293507908421</v>
      </c>
      <c r="N180" s="24">
        <f t="shared" si="16"/>
        <v>1341.6803377325871</v>
      </c>
      <c r="O180" s="24">
        <f t="shared" si="17"/>
        <v>501.09981423668154</v>
      </c>
    </row>
    <row r="181" spans="9:15" x14ac:dyDescent="0.15">
      <c r="I181" s="18">
        <v>178</v>
      </c>
      <c r="J181" s="29">
        <f t="shared" si="12"/>
        <v>178</v>
      </c>
      <c r="K181" s="23">
        <f t="shared" si="13"/>
        <v>2.0271232020366075E-3</v>
      </c>
      <c r="L181" s="23">
        <f t="shared" si="14"/>
        <v>0.58254823639064179</v>
      </c>
      <c r="M181" s="23">
        <f t="shared" si="15"/>
        <v>59.127804485481015</v>
      </c>
      <c r="N181" s="24">
        <f t="shared" si="16"/>
        <v>1346.1095041798669</v>
      </c>
      <c r="O181" s="24">
        <f t="shared" si="17"/>
        <v>508.34096658696859</v>
      </c>
    </row>
    <row r="182" spans="9:15" x14ac:dyDescent="0.15">
      <c r="I182" s="18">
        <v>179</v>
      </c>
      <c r="J182" s="29">
        <f t="shared" si="12"/>
        <v>179</v>
      </c>
      <c r="K182" s="23">
        <f t="shared" si="13"/>
        <v>2.0170380119767239E-3</v>
      </c>
      <c r="L182" s="23">
        <f t="shared" si="14"/>
        <v>0.58457535959267837</v>
      </c>
      <c r="M182" s="23">
        <f t="shared" si="15"/>
        <v>59.710352721871658</v>
      </c>
      <c r="N182" s="24">
        <f t="shared" si="16"/>
        <v>1350.4650784391895</v>
      </c>
      <c r="O182" s="24">
        <f t="shared" si="17"/>
        <v>515.6266220584622</v>
      </c>
    </row>
    <row r="183" spans="9:15" x14ac:dyDescent="0.15">
      <c r="I183" s="18">
        <v>180</v>
      </c>
      <c r="J183" s="29">
        <f t="shared" si="12"/>
        <v>180</v>
      </c>
      <c r="K183" s="23">
        <f t="shared" si="13"/>
        <v>2.0070029969917651E-3</v>
      </c>
      <c r="L183" s="23">
        <f t="shared" si="14"/>
        <v>0.58659239760465509</v>
      </c>
      <c r="M183" s="23">
        <f t="shared" si="15"/>
        <v>60.294928081464334</v>
      </c>
      <c r="N183" s="24">
        <f t="shared" si="16"/>
        <v>1354.7463527838956</v>
      </c>
      <c r="O183" s="24">
        <f t="shared" si="17"/>
        <v>522.95618498971123</v>
      </c>
    </row>
    <row r="184" spans="9:15" x14ac:dyDescent="0.15">
      <c r="I184" s="18">
        <v>181</v>
      </c>
      <c r="J184" s="29">
        <f t="shared" si="12"/>
        <v>181</v>
      </c>
      <c r="K184" s="23">
        <f t="shared" si="13"/>
        <v>1.9970179074544929E-3</v>
      </c>
      <c r="L184" s="23">
        <f t="shared" si="14"/>
        <v>0.58859940060164684</v>
      </c>
      <c r="M184" s="23">
        <f t="shared" si="15"/>
        <v>60.881520479068989</v>
      </c>
      <c r="N184" s="24">
        <f t="shared" si="16"/>
        <v>1358.9526237889913</v>
      </c>
      <c r="O184" s="24">
        <f t="shared" si="17"/>
        <v>530.32904651082163</v>
      </c>
    </row>
    <row r="185" spans="9:15" x14ac:dyDescent="0.15">
      <c r="I185" s="18">
        <v>182</v>
      </c>
      <c r="J185" s="29">
        <f t="shared" si="12"/>
        <v>182</v>
      </c>
      <c r="K185" s="23">
        <f t="shared" si="13"/>
        <v>1.9870824949795945E-3</v>
      </c>
      <c r="L185" s="23">
        <f t="shared" si="14"/>
        <v>0.59059641850910138</v>
      </c>
      <c r="M185" s="23">
        <f t="shared" si="15"/>
        <v>61.470119879670634</v>
      </c>
      <c r="N185" s="24">
        <f t="shared" si="16"/>
        <v>1363.0831925468656</v>
      </c>
      <c r="O185" s="24">
        <f t="shared" si="17"/>
        <v>537.74458455699539</v>
      </c>
    </row>
    <row r="186" spans="9:15" x14ac:dyDescent="0.15">
      <c r="I186" s="18">
        <v>183</v>
      </c>
      <c r="J186" s="29">
        <f t="shared" si="12"/>
        <v>183</v>
      </c>
      <c r="K186" s="23">
        <f t="shared" si="13"/>
        <v>1.9771965124175074E-3</v>
      </c>
      <c r="L186" s="23">
        <f t="shared" si="14"/>
        <v>0.59258350100408097</v>
      </c>
      <c r="M186" s="23">
        <f t="shared" si="15"/>
        <v>62.060716298179734</v>
      </c>
      <c r="N186" s="24">
        <f t="shared" si="16"/>
        <v>1367.1373648839472</v>
      </c>
      <c r="O186" s="24">
        <f t="shared" si="17"/>
        <v>545.20216388537131</v>
      </c>
    </row>
    <row r="187" spans="9:15" x14ac:dyDescent="0.15">
      <c r="I187" s="18">
        <v>184</v>
      </c>
      <c r="J187" s="29">
        <f t="shared" si="12"/>
        <v>184</v>
      </c>
      <c r="K187" s="23">
        <f t="shared" si="13"/>
        <v>1.9673597138482662E-3</v>
      </c>
      <c r="L187" s="23">
        <f t="shared" si="14"/>
        <v>0.59456069751649843</v>
      </c>
      <c r="M187" s="23">
        <f t="shared" si="15"/>
        <v>62.653299799183813</v>
      </c>
      <c r="N187" s="24">
        <f t="shared" si="16"/>
        <v>1371.1144515782437</v>
      </c>
      <c r="O187" s="24">
        <f t="shared" si="17"/>
        <v>552.70113609520286</v>
      </c>
    </row>
    <row r="188" spans="9:15" x14ac:dyDescent="0.15">
      <c r="I188" s="18">
        <v>185</v>
      </c>
      <c r="J188" s="29">
        <f t="shared" si="12"/>
        <v>185</v>
      </c>
      <c r="K188" s="23">
        <f t="shared" si="13"/>
        <v>1.9575718545753887E-3</v>
      </c>
      <c r="L188" s="23">
        <f t="shared" si="14"/>
        <v>0.59652805723034674</v>
      </c>
      <c r="M188" s="23">
        <f t="shared" si="15"/>
        <v>63.247860496700312</v>
      </c>
      <c r="N188" s="24">
        <f t="shared" si="16"/>
        <v>1375.0137685777117</v>
      </c>
      <c r="O188" s="24">
        <f t="shared" si="17"/>
        <v>560.24083965140699</v>
      </c>
    </row>
    <row r="189" spans="9:15" x14ac:dyDescent="0.15">
      <c r="I189" s="18">
        <v>186</v>
      </c>
      <c r="J189" s="29">
        <f t="shared" si="12"/>
        <v>186</v>
      </c>
      <c r="K189" s="23">
        <f t="shared" si="13"/>
        <v>1.9478326911197903E-3</v>
      </c>
      <c r="L189" s="23">
        <f t="shared" si="14"/>
        <v>0.59848562908492209</v>
      </c>
      <c r="M189" s="23">
        <f t="shared" si="15"/>
        <v>63.844388553930656</v>
      </c>
      <c r="N189" s="24">
        <f t="shared" si="16"/>
        <v>1378.8346372193998</v>
      </c>
      <c r="O189" s="24">
        <f t="shared" si="17"/>
        <v>567.82059991151687</v>
      </c>
    </row>
    <row r="190" spans="9:15" x14ac:dyDescent="0.15">
      <c r="I190" s="18">
        <v>187</v>
      </c>
      <c r="J190" s="29">
        <f t="shared" si="12"/>
        <v>187</v>
      </c>
      <c r="K190" s="23">
        <f t="shared" si="13"/>
        <v>1.9381419812137218E-3</v>
      </c>
      <c r="L190" s="23">
        <f t="shared" si="14"/>
        <v>0.60043346177604184</v>
      </c>
      <c r="M190" s="23">
        <f t="shared" si="15"/>
        <v>64.442874183015576</v>
      </c>
      <c r="N190" s="24">
        <f t="shared" si="16"/>
        <v>1382.5763844493097</v>
      </c>
      <c r="O190" s="24">
        <f t="shared" si="17"/>
        <v>575.4397291560723</v>
      </c>
    </row>
    <row r="191" spans="9:15" x14ac:dyDescent="0.15">
      <c r="I191" s="18">
        <v>188</v>
      </c>
      <c r="J191" s="29">
        <f t="shared" si="12"/>
        <v>188</v>
      </c>
      <c r="K191" s="23">
        <f t="shared" si="13"/>
        <v>1.9284994837947484E-3</v>
      </c>
      <c r="L191" s="23">
        <f t="shared" si="14"/>
        <v>0.60237160375725551</v>
      </c>
      <c r="M191" s="23">
        <f t="shared" si="15"/>
        <v>65.043307644791611</v>
      </c>
      <c r="N191" s="24">
        <f t="shared" si="16"/>
        <v>1386.238343042917</v>
      </c>
      <c r="O191" s="24">
        <f t="shared" si="17"/>
        <v>583.09752662247763</v>
      </c>
    </row>
    <row r="192" spans="9:15" x14ac:dyDescent="0.15">
      <c r="I192" s="18">
        <v>189</v>
      </c>
      <c r="J192" s="29">
        <f t="shared" si="12"/>
        <v>189</v>
      </c>
      <c r="K192" s="23">
        <f t="shared" si="13"/>
        <v>1.9189049589997498E-3</v>
      </c>
      <c r="L192" s="23">
        <f t="shared" si="14"/>
        <v>0.60430010324105021</v>
      </c>
      <c r="M192" s="23">
        <f t="shared" si="15"/>
        <v>65.645679248548873</v>
      </c>
      <c r="N192" s="24">
        <f t="shared" si="16"/>
        <v>1389.8198518262968</v>
      </c>
      <c r="O192" s="24">
        <f t="shared" si="17"/>
        <v>590.79327854235851</v>
      </c>
    </row>
    <row r="193" spans="9:15" x14ac:dyDescent="0.15">
      <c r="I193" s="18">
        <v>190</v>
      </c>
      <c r="J193" s="29">
        <f t="shared" si="12"/>
        <v>190</v>
      </c>
      <c r="K193" s="23">
        <f t="shared" si="13"/>
        <v>1.909358168158955E-3</v>
      </c>
      <c r="L193" s="23">
        <f t="shared" si="14"/>
        <v>0.60621900820004992</v>
      </c>
      <c r="M193" s="23">
        <f t="shared" si="15"/>
        <v>66.249979351789918</v>
      </c>
      <c r="N193" s="24">
        <f t="shared" si="16"/>
        <v>1393.3202558977916</v>
      </c>
      <c r="O193" s="24">
        <f t="shared" si="17"/>
        <v>598.52625818244815</v>
      </c>
    </row>
    <row r="194" spans="9:15" x14ac:dyDescent="0.15">
      <c r="I194" s="18">
        <v>191</v>
      </c>
      <c r="J194" s="29">
        <f t="shared" si="12"/>
        <v>191</v>
      </c>
      <c r="K194" s="23">
        <f t="shared" si="13"/>
        <v>1.8998588737900051E-3</v>
      </c>
      <c r="L194" s="23">
        <f t="shared" si="14"/>
        <v>0.60812836636820888</v>
      </c>
      <c r="M194" s="23">
        <f t="shared" si="15"/>
        <v>66.856198359989975</v>
      </c>
      <c r="N194" s="24">
        <f t="shared" si="16"/>
        <v>1396.7389068501643</v>
      </c>
      <c r="O194" s="24">
        <f t="shared" si="17"/>
        <v>606.29572588903</v>
      </c>
    </row>
    <row r="195" spans="9:15" x14ac:dyDescent="0.15">
      <c r="I195" s="18">
        <v>192</v>
      </c>
      <c r="J195" s="29">
        <f t="shared" si="12"/>
        <v>192</v>
      </c>
      <c r="K195" s="23">
        <f t="shared" si="13"/>
        <v>1.8904068395920451E-3</v>
      </c>
      <c r="L195" s="23">
        <f t="shared" si="14"/>
        <v>0.61002822524199884</v>
      </c>
      <c r="M195" s="23">
        <f t="shared" si="15"/>
        <v>67.464326726358181</v>
      </c>
      <c r="N195" s="24">
        <f t="shared" si="16"/>
        <v>1400.0751629931772</v>
      </c>
      <c r="O195" s="24">
        <f t="shared" si="17"/>
        <v>614.10092913596645</v>
      </c>
    </row>
    <row r="196" spans="9:15" x14ac:dyDescent="0.15">
      <c r="I196" s="18">
        <v>193</v>
      </c>
      <c r="J196" s="29">
        <f t="shared" ref="J196:J259" si="18">I196*$G$3</f>
        <v>193</v>
      </c>
      <c r="K196" s="23">
        <f t="shared" ref="K196:K259" si="19">$D$3/$E$3*$F$3-1/$E$3*L196</f>
        <v>1.8810018304398456E-3</v>
      </c>
      <c r="L196" s="23">
        <f t="shared" si="14"/>
        <v>0.61191863208159092</v>
      </c>
      <c r="M196" s="23">
        <f t="shared" si="15"/>
        <v>68.074354951600185</v>
      </c>
      <c r="N196" s="24">
        <f t="shared" si="16"/>
        <v>1403.3283895765328</v>
      </c>
      <c r="O196" s="24">
        <f t="shared" si="17"/>
        <v>621.94110257633918</v>
      </c>
    </row>
    <row r="197" spans="9:15" x14ac:dyDescent="0.15">
      <c r="I197" s="18">
        <v>194</v>
      </c>
      <c r="J197" s="29">
        <f t="shared" si="18"/>
        <v>194</v>
      </c>
      <c r="K197" s="23">
        <f t="shared" si="19"/>
        <v>1.8716436123779562E-3</v>
      </c>
      <c r="L197" s="23">
        <f t="shared" ref="L197:L260" si="20">L196+K196*$G$3</f>
        <v>0.61379963391203074</v>
      </c>
      <c r="M197" s="23">
        <f t="shared" ref="M197:M260" si="21">M196+L196*$G$3</f>
        <v>68.686273583681782</v>
      </c>
      <c r="N197" s="24">
        <f t="shared" ref="N197:N260" si="22">N196+$C$3*1852/3600*$G$3*COS(M196*PI()/180)</f>
        <v>1406.497959013119</v>
      </c>
      <c r="O197" s="24">
        <f t="shared" ref="O197:O260" si="23">O196+$C$3*1852/3600*$G$3*SIN(M196*PI()/180)</f>
        <v>629.81546809772794</v>
      </c>
    </row>
    <row r="198" spans="9:15" x14ac:dyDescent="0.15">
      <c r="I198" s="18">
        <v>195</v>
      </c>
      <c r="J198" s="29">
        <f t="shared" si="18"/>
        <v>195</v>
      </c>
      <c r="K198" s="23">
        <f t="shared" si="19"/>
        <v>1.862331952614882E-3</v>
      </c>
      <c r="L198" s="23">
        <f t="shared" si="20"/>
        <v>0.61567127752440864</v>
      </c>
      <c r="M198" s="23">
        <f t="shared" si="21"/>
        <v>69.30007321759382</v>
      </c>
      <c r="N198" s="24">
        <f t="shared" si="22"/>
        <v>1409.5832511024937</v>
      </c>
      <c r="O198" s="24">
        <f t="shared" si="23"/>
        <v>637.72323488115171</v>
      </c>
    </row>
    <row r="199" spans="9:15" x14ac:dyDescent="0.15">
      <c r="I199" s="18">
        <v>196</v>
      </c>
      <c r="J199" s="29">
        <f t="shared" si="18"/>
        <v>196</v>
      </c>
      <c r="K199" s="23">
        <f t="shared" si="19"/>
        <v>1.8530666195172955E-3</v>
      </c>
      <c r="L199" s="23">
        <f t="shared" si="20"/>
        <v>0.61753360947702352</v>
      </c>
      <c r="M199" s="23">
        <f t="shared" si="21"/>
        <v>69.915744495118233</v>
      </c>
      <c r="N199" s="24">
        <f t="shared" si="22"/>
        <v>1412.5836532545452</v>
      </c>
      <c r="O199" s="24">
        <f t="shared" si="23"/>
        <v>645.66359946369721</v>
      </c>
    </row>
    <row r="200" spans="9:15" x14ac:dyDescent="0.15">
      <c r="I200" s="18">
        <v>197</v>
      </c>
      <c r="J200" s="29">
        <f t="shared" si="18"/>
        <v>197</v>
      </c>
      <c r="K200" s="23">
        <f t="shared" si="19"/>
        <v>1.8438473826042738E-3</v>
      </c>
      <c r="L200" s="23">
        <f t="shared" si="20"/>
        <v>0.61938667609654086</v>
      </c>
      <c r="M200" s="23">
        <f t="shared" si="21"/>
        <v>70.533278104595254</v>
      </c>
      <c r="N200" s="24">
        <f t="shared" si="22"/>
        <v>1415.4985607132685</v>
      </c>
      <c r="O200" s="24">
        <f t="shared" si="23"/>
        <v>653.63574580485636</v>
      </c>
    </row>
    <row r="201" spans="9:15" x14ac:dyDescent="0.15">
      <c r="I201" s="18">
        <v>198</v>
      </c>
      <c r="J201" s="29">
        <f t="shared" si="18"/>
        <v>198</v>
      </c>
      <c r="K201" s="23">
        <f t="shared" si="19"/>
        <v>1.8346740125415664E-3</v>
      </c>
      <c r="L201" s="23">
        <f t="shared" si="20"/>
        <v>0.62123052347914509</v>
      </c>
      <c r="M201" s="23">
        <f t="shared" si="21"/>
        <v>71.152664780691794</v>
      </c>
      <c r="N201" s="24">
        <f t="shared" si="22"/>
        <v>1418.3273767805895</v>
      </c>
      <c r="O201" s="24">
        <f t="shared" si="23"/>
        <v>661.63884535659531</v>
      </c>
    </row>
    <row r="202" spans="9:15" x14ac:dyDescent="0.15">
      <c r="I202" s="18">
        <v>199</v>
      </c>
      <c r="J202" s="29">
        <f t="shared" si="18"/>
        <v>199</v>
      </c>
      <c r="K202" s="23">
        <f t="shared" si="19"/>
        <v>1.8255462811358871E-3</v>
      </c>
      <c r="L202" s="23">
        <f t="shared" si="20"/>
        <v>0.62306519749168665</v>
      </c>
      <c r="M202" s="23">
        <f t="shared" si="21"/>
        <v>71.773895304170935</v>
      </c>
      <c r="N202" s="24">
        <f t="shared" si="22"/>
        <v>1421.0695130401739</v>
      </c>
      <c r="O202" s="24">
        <f t="shared" si="23"/>
        <v>669.67205713717533</v>
      </c>
    </row>
    <row r="203" spans="9:15" x14ac:dyDescent="0.15">
      <c r="I203" s="18">
        <v>200</v>
      </c>
      <c r="J203" s="29">
        <f t="shared" si="18"/>
        <v>200</v>
      </c>
      <c r="K203" s="23">
        <f t="shared" si="19"/>
        <v>1.816463961329241E-3</v>
      </c>
      <c r="L203" s="23">
        <f t="shared" si="20"/>
        <v>0.6248907437728225</v>
      </c>
      <c r="M203" s="23">
        <f t="shared" si="21"/>
        <v>72.396960501662619</v>
      </c>
      <c r="N203" s="24">
        <f t="shared" si="22"/>
        <v>1423.7243895811548</v>
      </c>
      <c r="O203" s="24">
        <f t="shared" si="23"/>
        <v>677.73452780874538</v>
      </c>
    </row>
    <row r="204" spans="9:15" x14ac:dyDescent="0.15">
      <c r="I204" s="18">
        <v>201</v>
      </c>
      <c r="J204" s="29">
        <f t="shared" si="18"/>
        <v>201</v>
      </c>
      <c r="K204" s="23">
        <f t="shared" si="19"/>
        <v>1.8074268271932744E-3</v>
      </c>
      <c r="L204" s="23">
        <f t="shared" si="20"/>
        <v>0.62670720773415178</v>
      </c>
      <c r="M204" s="23">
        <f t="shared" si="21"/>
        <v>73.021851245435442</v>
      </c>
      <c r="N204" s="24">
        <f t="shared" si="22"/>
        <v>1426.2914352217135</v>
      </c>
      <c r="O204" s="24">
        <f t="shared" si="23"/>
        <v>685.82539175872409</v>
      </c>
    </row>
    <row r="205" spans="9:15" x14ac:dyDescent="0.15">
      <c r="I205" s="18">
        <v>202</v>
      </c>
      <c r="J205" s="29">
        <f t="shared" si="18"/>
        <v>202</v>
      </c>
      <c r="K205" s="23">
        <f t="shared" si="19"/>
        <v>1.7984346539236559E-3</v>
      </c>
      <c r="L205" s="23">
        <f t="shared" si="20"/>
        <v>0.62851463456134504</v>
      </c>
      <c r="M205" s="23">
        <f t="shared" si="21"/>
        <v>73.648558453169599</v>
      </c>
      <c r="N205" s="24">
        <f t="shared" si="22"/>
        <v>1428.770087732446</v>
      </c>
      <c r="O205" s="24">
        <f t="shared" si="23"/>
        <v>693.94377118498994</v>
      </c>
    </row>
    <row r="206" spans="9:15" x14ac:dyDescent="0.15">
      <c r="I206" s="18">
        <v>203</v>
      </c>
      <c r="J206" s="29">
        <f t="shared" si="18"/>
        <v>203</v>
      </c>
      <c r="K206" s="23">
        <f t="shared" si="19"/>
        <v>1.7894872178344833E-3</v>
      </c>
      <c r="L206" s="23">
        <f t="shared" si="20"/>
        <v>0.63031306921526875</v>
      </c>
      <c r="M206" s="23">
        <f t="shared" si="21"/>
        <v>74.27707308773094</v>
      </c>
      <c r="N206" s="24">
        <f t="shared" si="22"/>
        <v>1431.1597940594481</v>
      </c>
      <c r="O206" s="24">
        <f t="shared" si="23"/>
        <v>702.08877618489407</v>
      </c>
    </row>
    <row r="207" spans="9:15" x14ac:dyDescent="0.15">
      <c r="I207" s="18">
        <v>204</v>
      </c>
      <c r="J207" s="29">
        <f t="shared" si="18"/>
        <v>204</v>
      </c>
      <c r="K207" s="23">
        <f t="shared" si="19"/>
        <v>1.7805842963527201E-3</v>
      </c>
      <c r="L207" s="23">
        <f t="shared" si="20"/>
        <v>0.6321025564331032</v>
      </c>
      <c r="M207" s="23">
        <f t="shared" si="21"/>
        <v>74.907386156946203</v>
      </c>
      <c r="N207" s="24">
        <f t="shared" si="22"/>
        <v>1433.4600105470522</v>
      </c>
      <c r="O207" s="24">
        <f t="shared" si="23"/>
        <v>710.2595048481121</v>
      </c>
    </row>
    <row r="208" spans="9:15" x14ac:dyDescent="0.15">
      <c r="I208" s="18">
        <v>205</v>
      </c>
      <c r="J208" s="29">
        <f t="shared" si="18"/>
        <v>205</v>
      </c>
      <c r="K208" s="23">
        <f t="shared" si="19"/>
        <v>1.7717256680126565E-3</v>
      </c>
      <c r="L208" s="23">
        <f t="shared" si="20"/>
        <v>0.63388314072945595</v>
      </c>
      <c r="M208" s="23">
        <f t="shared" si="21"/>
        <v>75.539488713379299</v>
      </c>
      <c r="N208" s="24">
        <f t="shared" si="22"/>
        <v>1435.6702031601451</v>
      </c>
      <c r="O208" s="24">
        <f t="shared" si="23"/>
        <v>718.45504335334817</v>
      </c>
    </row>
    <row r="209" spans="9:15" x14ac:dyDescent="0.15">
      <c r="I209" s="18">
        <v>206</v>
      </c>
      <c r="J209" s="29">
        <f t="shared" si="18"/>
        <v>206</v>
      </c>
      <c r="K209" s="23">
        <f t="shared" si="19"/>
        <v>1.7629111124504047E-3</v>
      </c>
      <c r="L209" s="23">
        <f t="shared" si="20"/>
        <v>0.6356548663974686</v>
      </c>
      <c r="M209" s="23">
        <f t="shared" si="21"/>
        <v>76.173371854108751</v>
      </c>
      <c r="N209" s="24">
        <f t="shared" si="22"/>
        <v>1437.7898477060007</v>
      </c>
      <c r="O209" s="24">
        <f t="shared" si="23"/>
        <v>726.67446606890451</v>
      </c>
    </row>
    <row r="210" spans="9:15" x14ac:dyDescent="0.15">
      <c r="I210" s="18">
        <v>207</v>
      </c>
      <c r="J210" s="29">
        <f t="shared" si="18"/>
        <v>207</v>
      </c>
      <c r="K210" s="23">
        <f t="shared" si="19"/>
        <v>1.7541404103984123E-3</v>
      </c>
      <c r="L210" s="23">
        <f t="shared" si="20"/>
        <v>0.63741777750991901</v>
      </c>
      <c r="M210" s="23">
        <f t="shared" si="21"/>
        <v>76.809026720506225</v>
      </c>
      <c r="N210" s="24">
        <f t="shared" si="22"/>
        <v>1439.8184300555565</v>
      </c>
      <c r="O210" s="24">
        <f t="shared" si="23"/>
        <v>734.91683565712663</v>
      </c>
    </row>
    <row r="211" spans="9:15" x14ac:dyDescent="0.15">
      <c r="I211" s="18">
        <v>208</v>
      </c>
      <c r="J211" s="29">
        <f t="shared" si="18"/>
        <v>208</v>
      </c>
      <c r="K211" s="23">
        <f t="shared" si="19"/>
        <v>1.7454133436800123E-3</v>
      </c>
      <c r="L211" s="23">
        <f t="shared" si="20"/>
        <v>0.63917191792031747</v>
      </c>
      <c r="M211" s="23">
        <f t="shared" si="21"/>
        <v>77.446444498016149</v>
      </c>
      <c r="N211" s="24">
        <f t="shared" si="22"/>
        <v>1441.7554463640645</v>
      </c>
      <c r="O211" s="24">
        <f t="shared" si="23"/>
        <v>743.18120318273634</v>
      </c>
    </row>
    <row r="212" spans="9:15" x14ac:dyDescent="0.15">
      <c r="I212" s="18">
        <v>209</v>
      </c>
      <c r="J212" s="29">
        <f t="shared" si="18"/>
        <v>209</v>
      </c>
      <c r="K212" s="23">
        <f t="shared" si="19"/>
        <v>1.7367296952039918E-3</v>
      </c>
      <c r="L212" s="23">
        <f t="shared" si="20"/>
        <v>0.64091733126399753</v>
      </c>
      <c r="M212" s="23">
        <f t="shared" si="21"/>
        <v>78.085616415936471</v>
      </c>
      <c r="N212" s="24">
        <f t="shared" si="22"/>
        <v>1443.6004032910453</v>
      </c>
      <c r="O212" s="24">
        <f t="shared" si="23"/>
        <v>751.4666082250601</v>
      </c>
    </row>
    <row r="213" spans="9:15" x14ac:dyDescent="0.15">
      <c r="I213" s="18">
        <v>210</v>
      </c>
      <c r="J213" s="29">
        <f t="shared" si="18"/>
        <v>210</v>
      </c>
      <c r="K213" s="23">
        <f t="shared" si="19"/>
        <v>1.7280892489591961E-3</v>
      </c>
      <c r="L213" s="23">
        <f t="shared" si="20"/>
        <v>0.64265406095920152</v>
      </c>
      <c r="M213" s="23">
        <f t="shared" si="21"/>
        <v>78.726533747200463</v>
      </c>
      <c r="N213" s="24">
        <f t="shared" si="22"/>
        <v>1445.3528182194764</v>
      </c>
      <c r="O213" s="24">
        <f t="shared" si="23"/>
        <v>759.77207899416101</v>
      </c>
    </row>
    <row r="214" spans="9:15" x14ac:dyDescent="0.15">
      <c r="I214" s="18">
        <v>211</v>
      </c>
      <c r="J214" s="29">
        <f t="shared" si="18"/>
        <v>211</v>
      </c>
      <c r="K214" s="23">
        <f t="shared" si="19"/>
        <v>1.7194917900091502E-3</v>
      </c>
      <c r="L214" s="23">
        <f t="shared" si="20"/>
        <v>0.6443821502081607</v>
      </c>
      <c r="M214" s="23">
        <f t="shared" si="21"/>
        <v>79.369187808159666</v>
      </c>
      <c r="N214" s="24">
        <f t="shared" si="22"/>
        <v>1447.0122194741416</v>
      </c>
      <c r="O214" s="24">
        <f t="shared" si="23"/>
        <v>768.0966324508812</v>
      </c>
    </row>
    <row r="215" spans="9:15" x14ac:dyDescent="0.15">
      <c r="I215" s="18">
        <v>212</v>
      </c>
      <c r="J215" s="29">
        <f t="shared" si="18"/>
        <v>212</v>
      </c>
      <c r="K215" s="23">
        <f t="shared" si="19"/>
        <v>1.7109371044867166E-3</v>
      </c>
      <c r="L215" s="23">
        <f t="shared" si="20"/>
        <v>0.64610164199816988</v>
      </c>
      <c r="M215" s="23">
        <f t="shared" si="21"/>
        <v>80.013569958367825</v>
      </c>
      <c r="N215" s="24">
        <f t="shared" si="22"/>
        <v>1448.5781465390717</v>
      </c>
      <c r="O215" s="24">
        <f t="shared" si="23"/>
        <v>776.43927443079963</v>
      </c>
    </row>
    <row r="216" spans="9:15" x14ac:dyDescent="0.15">
      <c r="I216" s="18">
        <v>213</v>
      </c>
      <c r="J216" s="29">
        <f t="shared" si="18"/>
        <v>213</v>
      </c>
      <c r="K216" s="23">
        <f t="shared" si="19"/>
        <v>1.7024249795887731E-3</v>
      </c>
      <c r="L216" s="23">
        <f t="shared" si="20"/>
        <v>0.64781257910265655</v>
      </c>
      <c r="M216" s="23">
        <f t="shared" si="21"/>
        <v>80.659671600365996</v>
      </c>
      <c r="N216" s="24">
        <f t="shared" si="22"/>
        <v>1450.0501502740021</v>
      </c>
      <c r="O216" s="24">
        <f t="shared" si="23"/>
        <v>784.79899977210891</v>
      </c>
    </row>
    <row r="217" spans="9:15" x14ac:dyDescent="0.15">
      <c r="I217" s="18">
        <v>214</v>
      </c>
      <c r="J217" s="29">
        <f t="shared" si="18"/>
        <v>214</v>
      </c>
      <c r="K217" s="23">
        <f t="shared" si="19"/>
        <v>1.6939552035709184E-3</v>
      </c>
      <c r="L217" s="23">
        <f t="shared" si="20"/>
        <v>0.64951500408224527</v>
      </c>
      <c r="M217" s="23">
        <f t="shared" si="21"/>
        <v>81.307484179468659</v>
      </c>
      <c r="N217" s="24">
        <f t="shared" si="22"/>
        <v>1451.4277931297784</v>
      </c>
      <c r="O217" s="24">
        <f t="shared" si="23"/>
        <v>793.17479244741469</v>
      </c>
    </row>
    <row r="218" spans="9:15" x14ac:dyDescent="0.15">
      <c r="I218" s="18">
        <v>215</v>
      </c>
      <c r="J218" s="29">
        <f t="shared" si="18"/>
        <v>215</v>
      </c>
      <c r="K218" s="23">
        <f t="shared" si="19"/>
        <v>1.6855275657422075E-3</v>
      </c>
      <c r="L218" s="23">
        <f t="shared" si="20"/>
        <v>0.65120895928581624</v>
      </c>
      <c r="M218" s="23">
        <f t="shared" si="21"/>
        <v>81.956999183550906</v>
      </c>
      <c r="N218" s="24">
        <f t="shared" si="22"/>
        <v>1452.7106493626334</v>
      </c>
      <c r="O218" s="24">
        <f t="shared" si="23"/>
        <v>801.56562569945845</v>
      </c>
    </row>
    <row r="219" spans="9:15" x14ac:dyDescent="0.15">
      <c r="I219" s="18">
        <v>216</v>
      </c>
      <c r="J219" s="29">
        <f t="shared" si="18"/>
        <v>216</v>
      </c>
      <c r="K219" s="23">
        <f t="shared" si="19"/>
        <v>1.6771418564599074E-3</v>
      </c>
      <c r="L219" s="23">
        <f t="shared" si="20"/>
        <v>0.65289448685155849</v>
      </c>
      <c r="M219" s="23">
        <f t="shared" si="21"/>
        <v>82.608208142836716</v>
      </c>
      <c r="N219" s="24">
        <f t="shared" si="22"/>
        <v>1453.8983052472661</v>
      </c>
      <c r="O219" s="24">
        <f t="shared" si="23"/>
        <v>809.97046218076343</v>
      </c>
    </row>
    <row r="220" spans="9:15" x14ac:dyDescent="0.15">
      <c r="I220" s="18">
        <v>217</v>
      </c>
      <c r="J220" s="29">
        <f t="shared" si="18"/>
        <v>217</v>
      </c>
      <c r="K220" s="23">
        <f t="shared" si="19"/>
        <v>1.6687978671242861E-3</v>
      </c>
      <c r="L220" s="23">
        <f t="shared" si="20"/>
        <v>0.65457162870801844</v>
      </c>
      <c r="M220" s="23">
        <f t="shared" si="21"/>
        <v>83.261102629688281</v>
      </c>
      <c r="N220" s="24">
        <f t="shared" si="22"/>
        <v>1454.9903592886471</v>
      </c>
      <c r="O220" s="24">
        <f t="shared" si="23"/>
        <v>818.38825409720334</v>
      </c>
    </row>
    <row r="221" spans="9:15" x14ac:dyDescent="0.15">
      <c r="I221" s="18">
        <v>218</v>
      </c>
      <c r="J221" s="29">
        <f t="shared" si="18"/>
        <v>218</v>
      </c>
      <c r="K221" s="23">
        <f t="shared" si="19"/>
        <v>1.6604953901734189E-3</v>
      </c>
      <c r="L221" s="23">
        <f t="shared" si="20"/>
        <v>0.6562404265751427</v>
      </c>
      <c r="M221" s="23">
        <f t="shared" si="21"/>
        <v>83.915674258396294</v>
      </c>
      <c r="N221" s="24">
        <f t="shared" si="22"/>
        <v>1455.9864224324774</v>
      </c>
      <c r="O221" s="24">
        <f t="shared" si="23"/>
        <v>826.81794335549046</v>
      </c>
    </row>
    <row r="222" spans="9:15" x14ac:dyDescent="0.15">
      <c r="I222" s="18">
        <v>219</v>
      </c>
      <c r="J222" s="29">
        <f t="shared" si="18"/>
        <v>219</v>
      </c>
      <c r="K222" s="23">
        <f t="shared" si="19"/>
        <v>1.652234219078029E-3</v>
      </c>
      <c r="L222" s="23">
        <f t="shared" si="20"/>
        <v>0.65790092196531613</v>
      </c>
      <c r="M222" s="23">
        <f t="shared" si="21"/>
        <v>84.571914684971432</v>
      </c>
      <c r="N222" s="24">
        <f t="shared" si="22"/>
        <v>1456.8861182742273</v>
      </c>
      <c r="O222" s="24">
        <f t="shared" si="23"/>
        <v>835.25846171457931</v>
      </c>
    </row>
    <row r="223" spans="9:15" x14ac:dyDescent="0.15">
      <c r="I223" s="18">
        <v>220</v>
      </c>
      <c r="J223" s="29">
        <f t="shared" si="18"/>
        <v>220</v>
      </c>
      <c r="K223" s="23">
        <f t="shared" si="19"/>
        <v>1.6440141483363472E-3</v>
      </c>
      <c r="L223" s="23">
        <f t="shared" si="20"/>
        <v>0.65955315618439414</v>
      </c>
      <c r="M223" s="23">
        <f t="shared" si="21"/>
        <v>85.229815606936754</v>
      </c>
      <c r="N223" s="24">
        <f t="shared" si="22"/>
        <v>1457.6890832666818</v>
      </c>
      <c r="O223" s="24">
        <f t="shared" si="23"/>
        <v>843.7087309409809</v>
      </c>
    </row>
    <row r="224" spans="9:15" x14ac:dyDescent="0.15">
      <c r="I224" s="18">
        <v>221</v>
      </c>
      <c r="J224" s="29">
        <f t="shared" si="18"/>
        <v>221</v>
      </c>
      <c r="K224" s="23">
        <f t="shared" si="19"/>
        <v>1.6358349734690021E-3</v>
      </c>
      <c r="L224" s="23">
        <f t="shared" si="20"/>
        <v>0.66119717033273051</v>
      </c>
      <c r="M224" s="23">
        <f t="shared" si="21"/>
        <v>85.889368763121155</v>
      </c>
      <c r="N224" s="24">
        <f t="shared" si="22"/>
        <v>1458.3949669259166</v>
      </c>
      <c r="O224" s="24">
        <f t="shared" si="23"/>
        <v>852.16766296798073</v>
      </c>
    </row>
    <row r="225" spans="9:15" x14ac:dyDescent="0.15">
      <c r="I225" s="18">
        <v>222</v>
      </c>
      <c r="J225" s="29">
        <f t="shared" si="18"/>
        <v>222</v>
      </c>
      <c r="K225" s="23">
        <f t="shared" si="19"/>
        <v>1.6276964910139323E-3</v>
      </c>
      <c r="L225" s="23">
        <f t="shared" si="20"/>
        <v>0.66283300530619949</v>
      </c>
      <c r="M225" s="23">
        <f t="shared" si="21"/>
        <v>86.550565933453882</v>
      </c>
      <c r="N225" s="24">
        <f t="shared" si="22"/>
        <v>1459.0034320356319</v>
      </c>
      <c r="O225" s="24">
        <f t="shared" si="23"/>
        <v>860.63416005875195</v>
      </c>
    </row>
    <row r="226" spans="9:15" x14ac:dyDescent="0.15">
      <c r="I226" s="18">
        <v>223</v>
      </c>
      <c r="J226" s="29">
        <f t="shared" si="18"/>
        <v>223</v>
      </c>
      <c r="K226" s="23">
        <f t="shared" si="19"/>
        <v>1.6195984985213261E-3</v>
      </c>
      <c r="L226" s="23">
        <f t="shared" si="20"/>
        <v>0.66446070179721339</v>
      </c>
      <c r="M226" s="23">
        <f t="shared" si="21"/>
        <v>87.213398938760079</v>
      </c>
      <c r="N226" s="24">
        <f t="shared" si="22"/>
        <v>1459.5141548497693</v>
      </c>
      <c r="O226" s="24">
        <f t="shared" si="23"/>
        <v>869.10711497335512</v>
      </c>
    </row>
    <row r="227" spans="9:15" x14ac:dyDescent="0.15">
      <c r="I227" s="18">
        <v>224</v>
      </c>
      <c r="J227" s="29">
        <f t="shared" si="18"/>
        <v>224</v>
      </c>
      <c r="K227" s="23">
        <f t="shared" si="19"/>
        <v>1.611540794548583E-3</v>
      </c>
      <c r="L227" s="23">
        <f t="shared" si="20"/>
        <v>0.66608030029573473</v>
      </c>
      <c r="M227" s="23">
        <f t="shared" si="21"/>
        <v>87.87785964055729</v>
      </c>
      <c r="N227" s="24">
        <f t="shared" si="22"/>
        <v>1459.9268252933364</v>
      </c>
      <c r="O227" s="24">
        <f t="shared" si="23"/>
        <v>877.58541113961303</v>
      </c>
    </row>
    <row r="228" spans="9:15" x14ac:dyDescent="0.15">
      <c r="I228" s="18">
        <v>225</v>
      </c>
      <c r="J228" s="29">
        <f t="shared" si="18"/>
        <v>225</v>
      </c>
      <c r="K228" s="23">
        <f t="shared" si="19"/>
        <v>1.6035231786553062E-3</v>
      </c>
      <c r="L228" s="23">
        <f t="shared" si="20"/>
        <v>0.66769184109028334</v>
      </c>
      <c r="M228" s="23">
        <f t="shared" si="21"/>
        <v>88.543939940853022</v>
      </c>
      <c r="N228" s="24">
        <f t="shared" si="22"/>
        <v>1460.2411471613655</v>
      </c>
      <c r="O228" s="24">
        <f t="shared" si="23"/>
        <v>886.06792282784875</v>
      </c>
    </row>
    <row r="229" spans="9:15" x14ac:dyDescent="0.15">
      <c r="I229" s="18">
        <v>226</v>
      </c>
      <c r="J229" s="29">
        <f t="shared" si="18"/>
        <v>226</v>
      </c>
      <c r="K229" s="23">
        <f t="shared" si="19"/>
        <v>1.5955454513983149E-3</v>
      </c>
      <c r="L229" s="23">
        <f t="shared" si="20"/>
        <v>0.66929536426893865</v>
      </c>
      <c r="M229" s="23">
        <f t="shared" si="21"/>
        <v>89.211631781943311</v>
      </c>
      <c r="N229" s="24">
        <f t="shared" si="22"/>
        <v>1460.4568383159308</v>
      </c>
      <c r="O229" s="24">
        <f t="shared" si="23"/>
        <v>894.55351532947293</v>
      </c>
    </row>
    <row r="230" spans="9:15" x14ac:dyDescent="0.15">
      <c r="I230" s="18">
        <v>227</v>
      </c>
      <c r="J230" s="29">
        <f t="shared" si="18"/>
        <v>227</v>
      </c>
      <c r="K230" s="23">
        <f t="shared" si="19"/>
        <v>1.5876074143266815E-3</v>
      </c>
      <c r="L230" s="23">
        <f t="shared" si="20"/>
        <v>0.67089090972033694</v>
      </c>
      <c r="M230" s="23">
        <f t="shared" si="21"/>
        <v>89.880927146212244</v>
      </c>
      <c r="N230" s="24">
        <f t="shared" si="22"/>
        <v>1460.5736308811488</v>
      </c>
      <c r="O230" s="24">
        <f t="shared" si="23"/>
        <v>903.04104513940513</v>
      </c>
    </row>
    <row r="231" spans="9:15" x14ac:dyDescent="0.15">
      <c r="I231" s="18">
        <v>228</v>
      </c>
      <c r="J231" s="29">
        <f t="shared" si="18"/>
        <v>228</v>
      </c>
      <c r="K231" s="23">
        <f t="shared" si="19"/>
        <v>1.5797088699767972E-3</v>
      </c>
      <c r="L231" s="23">
        <f t="shared" si="20"/>
        <v>0.67247851713466367</v>
      </c>
      <c r="M231" s="23">
        <f t="shared" si="21"/>
        <v>90.551818055932586</v>
      </c>
      <c r="N231" s="24">
        <f t="shared" si="22"/>
        <v>1460.5912714360891</v>
      </c>
      <c r="O231" s="24">
        <f t="shared" si="23"/>
        <v>911.52936014231352</v>
      </c>
    </row>
    <row r="232" spans="9:15" x14ac:dyDescent="0.15">
      <c r="I232" s="18">
        <v>229</v>
      </c>
      <c r="J232" s="29">
        <f t="shared" si="18"/>
        <v>229</v>
      </c>
      <c r="K232" s="23">
        <f t="shared" si="19"/>
        <v>1.5718496218674596E-3</v>
      </c>
      <c r="L232" s="23">
        <f t="shared" si="20"/>
        <v>0.67405822600464049</v>
      </c>
      <c r="M232" s="23">
        <f t="shared" si="21"/>
        <v>91.224296573067249</v>
      </c>
      <c r="N232" s="24">
        <f t="shared" si="22"/>
        <v>1460.5095212055182</v>
      </c>
      <c r="O232" s="24">
        <f t="shared" si="23"/>
        <v>920.01729980265395</v>
      </c>
    </row>
    <row r="233" spans="9:15" x14ac:dyDescent="0.15">
      <c r="I233" s="18">
        <v>230</v>
      </c>
      <c r="J233" s="29">
        <f t="shared" si="18"/>
        <v>230</v>
      </c>
      <c r="K233" s="23">
        <f t="shared" si="19"/>
        <v>1.5640294744949852E-3</v>
      </c>
      <c r="L233" s="23">
        <f t="shared" si="20"/>
        <v>0.6756300756265079</v>
      </c>
      <c r="M233" s="23">
        <f t="shared" si="21"/>
        <v>91.898354799071896</v>
      </c>
      <c r="N233" s="24">
        <f t="shared" si="22"/>
        <v>1460.3281562484037</v>
      </c>
      <c r="O233" s="24">
        <f t="shared" si="23"/>
        <v>928.50369535848972</v>
      </c>
    </row>
    <row r="234" spans="9:15" x14ac:dyDescent="0.15">
      <c r="I234" s="18">
        <v>231</v>
      </c>
      <c r="J234" s="29">
        <f t="shared" si="18"/>
        <v>231</v>
      </c>
      <c r="K234" s="23">
        <f t="shared" si="19"/>
        <v>1.5562482333283437E-3</v>
      </c>
      <c r="L234" s="23">
        <f t="shared" si="20"/>
        <v>0.67719410510100286</v>
      </c>
      <c r="M234" s="23">
        <f t="shared" si="21"/>
        <v>92.573984874698411</v>
      </c>
      <c r="N234" s="24">
        <f t="shared" si="22"/>
        <v>1460.0469676441021</v>
      </c>
      <c r="O234" s="24">
        <f t="shared" si="23"/>
        <v>936.98737001907102</v>
      </c>
    </row>
    <row r="235" spans="9:15" x14ac:dyDescent="0.15">
      <c r="I235" s="18">
        <v>232</v>
      </c>
      <c r="J235" s="29">
        <f t="shared" si="18"/>
        <v>232</v>
      </c>
      <c r="K235" s="23">
        <f t="shared" si="19"/>
        <v>1.548505704804322E-3</v>
      </c>
      <c r="L235" s="23">
        <f t="shared" si="20"/>
        <v>0.6787503533343312</v>
      </c>
      <c r="M235" s="23">
        <f t="shared" si="21"/>
        <v>93.25117897979942</v>
      </c>
      <c r="N235" s="24">
        <f t="shared" si="22"/>
        <v>1459.6657616761579</v>
      </c>
      <c r="O235" s="24">
        <f t="shared" si="23"/>
        <v>945.4671391661517</v>
      </c>
    </row>
    <row r="236" spans="9:15" x14ac:dyDescent="0.15">
      <c r="I236" s="18">
        <v>233</v>
      </c>
      <c r="J236" s="29">
        <f t="shared" si="18"/>
        <v>233</v>
      </c>
      <c r="K236" s="23">
        <f t="shared" si="19"/>
        <v>1.5408016963227083E-3</v>
      </c>
      <c r="L236" s="23">
        <f t="shared" si="20"/>
        <v>0.68029885903913556</v>
      </c>
      <c r="M236" s="23">
        <f t="shared" si="21"/>
        <v>93.929929333133757</v>
      </c>
      <c r="N236" s="24">
        <f t="shared" si="22"/>
        <v>1459.1843600136367</v>
      </c>
      <c r="O236" s="24">
        <f t="shared" si="23"/>
        <v>953.94181055901993</v>
      </c>
    </row>
    <row r="237" spans="9:15" x14ac:dyDescent="0.15">
      <c r="I237" s="18">
        <v>234</v>
      </c>
      <c r="J237" s="29">
        <f t="shared" si="18"/>
        <v>234</v>
      </c>
      <c r="K237" s="23">
        <f t="shared" si="19"/>
        <v>1.5331360162415004E-3</v>
      </c>
      <c r="L237" s="23">
        <f t="shared" si="20"/>
        <v>0.68183966073545832</v>
      </c>
      <c r="M237" s="23">
        <f t="shared" si="21"/>
        <v>94.610228192172897</v>
      </c>
      <c r="N237" s="24">
        <f t="shared" si="22"/>
        <v>1458.6025998899213</v>
      </c>
      <c r="O237" s="24">
        <f t="shared" si="23"/>
        <v>962.41018454321738</v>
      </c>
    </row>
    <row r="238" spans="9:15" x14ac:dyDescent="0.15">
      <c r="I238" s="18">
        <v>235</v>
      </c>
      <c r="J238" s="29">
        <f t="shared" si="18"/>
        <v>235</v>
      </c>
      <c r="K238" s="23">
        <f t="shared" si="19"/>
        <v>1.52550847387214E-3</v>
      </c>
      <c r="L238" s="23">
        <f t="shared" si="20"/>
        <v>0.68337279675169982</v>
      </c>
      <c r="M238" s="23">
        <f t="shared" si="21"/>
        <v>95.29206785290836</v>
      </c>
      <c r="N238" s="24">
        <f t="shared" si="22"/>
        <v>1457.9203342788921</v>
      </c>
      <c r="O238" s="24">
        <f t="shared" si="23"/>
        <v>970.87105426292021</v>
      </c>
    </row>
    <row r="239" spans="9:15" x14ac:dyDescent="0.15">
      <c r="I239" s="18">
        <v>236</v>
      </c>
      <c r="J239" s="29">
        <f t="shared" si="18"/>
        <v>236</v>
      </c>
      <c r="K239" s="23">
        <f t="shared" si="19"/>
        <v>1.5179188794747661E-3</v>
      </c>
      <c r="L239" s="23">
        <f t="shared" si="20"/>
        <v>0.68489830522557194</v>
      </c>
      <c r="M239" s="23">
        <f t="shared" si="21"/>
        <v>95.975440649660058</v>
      </c>
      <c r="N239" s="24">
        <f t="shared" si="22"/>
        <v>1457.1374320684231</v>
      </c>
      <c r="O239" s="24">
        <f t="shared" si="23"/>
        <v>979.32320587695438</v>
      </c>
    </row>
    <row r="240" spans="9:15" x14ac:dyDescent="0.15">
      <c r="I240" s="18">
        <v>237</v>
      </c>
      <c r="J240" s="29">
        <f t="shared" si="18"/>
        <v>237</v>
      </c>
      <c r="K240" s="23">
        <f t="shared" si="19"/>
        <v>1.5103670442534987E-3</v>
      </c>
      <c r="L240" s="23">
        <f t="shared" si="20"/>
        <v>0.68641622410504666</v>
      </c>
      <c r="M240" s="23">
        <f t="shared" si="21"/>
        <v>96.660338954885631</v>
      </c>
      <c r="N240" s="24">
        <f t="shared" si="22"/>
        <v>1456.2537782311142</v>
      </c>
      <c r="O240" s="24">
        <f t="shared" si="23"/>
        <v>987.76541877841498</v>
      </c>
    </row>
    <row r="241" spans="9:15" x14ac:dyDescent="0.15">
      <c r="I241" s="18">
        <v>238</v>
      </c>
      <c r="J241" s="29">
        <f t="shared" si="18"/>
        <v>238</v>
      </c>
      <c r="K241" s="23">
        <f t="shared" si="19"/>
        <v>1.5028527803517405E-3</v>
      </c>
      <c r="L241" s="23">
        <f t="shared" si="20"/>
        <v>0.6879265911493001</v>
      </c>
      <c r="M241" s="23">
        <f t="shared" si="21"/>
        <v>97.346755178990676</v>
      </c>
      <c r="N241" s="24">
        <f t="shared" si="22"/>
        <v>1455.2692739921913</v>
      </c>
      <c r="O241" s="24">
        <f t="shared" si="23"/>
        <v>996.19646581785923</v>
      </c>
    </row>
    <row r="242" spans="9:15" x14ac:dyDescent="0.15">
      <c r="I242" s="18">
        <v>239</v>
      </c>
      <c r="J242" s="29">
        <f t="shared" si="18"/>
        <v>239</v>
      </c>
      <c r="K242" s="23">
        <f t="shared" si="19"/>
        <v>1.4953759008475027E-3</v>
      </c>
      <c r="L242" s="23">
        <f t="shared" si="20"/>
        <v>0.68942944392965189</v>
      </c>
      <c r="M242" s="23">
        <f t="shared" si="21"/>
        <v>98.034681770139983</v>
      </c>
      <c r="N242" s="24">
        <f t="shared" si="22"/>
        <v>1454.1838369944967</v>
      </c>
      <c r="O242" s="24">
        <f t="shared" si="23"/>
        <v>1004.6151135300404</v>
      </c>
    </row>
    <row r="243" spans="9:15" x14ac:dyDescent="0.15">
      <c r="I243" s="18">
        <v>240</v>
      </c>
      <c r="J243" s="29">
        <f t="shared" si="18"/>
        <v>240</v>
      </c>
      <c r="K243" s="23">
        <f t="shared" si="19"/>
        <v>1.4879362197487592E-3</v>
      </c>
      <c r="L243" s="23">
        <f t="shared" si="20"/>
        <v>0.69092481983049936</v>
      </c>
      <c r="M243" s="23">
        <f t="shared" si="21"/>
        <v>98.724111214069637</v>
      </c>
      <c r="N243" s="24">
        <f t="shared" si="22"/>
        <v>1452.9974014604993</v>
      </c>
      <c r="O243" s="24">
        <f t="shared" si="23"/>
        <v>1013.0201223641492</v>
      </c>
    </row>
    <row r="244" spans="9:15" x14ac:dyDescent="0.15">
      <c r="I244" s="18">
        <v>241</v>
      </c>
      <c r="J244" s="29">
        <f t="shared" si="18"/>
        <v>241</v>
      </c>
      <c r="K244" s="23">
        <f t="shared" si="19"/>
        <v>1.4805335519888149E-3</v>
      </c>
      <c r="L244" s="23">
        <f t="shared" si="20"/>
        <v>0.6924127560502481</v>
      </c>
      <c r="M244" s="23">
        <f t="shared" si="21"/>
        <v>99.415036033900137</v>
      </c>
      <c r="N244" s="24">
        <f t="shared" si="22"/>
        <v>1451.7099183512519</v>
      </c>
      <c r="O244" s="24">
        <f t="shared" si="23"/>
        <v>1021.4102469175263</v>
      </c>
    </row>
    <row r="245" spans="9:15" x14ac:dyDescent="0.15">
      <c r="I245" s="18">
        <v>242</v>
      </c>
      <c r="J245" s="29">
        <f t="shared" si="18"/>
        <v>242</v>
      </c>
      <c r="K245" s="23">
        <f t="shared" si="19"/>
        <v>1.4731677134217063E-3</v>
      </c>
      <c r="L245" s="23">
        <f t="shared" si="20"/>
        <v>0.69389328960223695</v>
      </c>
      <c r="M245" s="23">
        <f t="shared" si="21"/>
        <v>100.10744878995038</v>
      </c>
      <c r="N245" s="24">
        <f t="shared" si="22"/>
        <v>1450.321355522221</v>
      </c>
      <c r="O245" s="24">
        <f t="shared" si="23"/>
        <v>1029.7842361728103</v>
      </c>
    </row>
    <row r="246" spans="9:15" x14ac:dyDescent="0.15">
      <c r="I246" s="18">
        <v>243</v>
      </c>
      <c r="J246" s="29">
        <f t="shared" si="18"/>
        <v>243</v>
      </c>
      <c r="K246" s="23">
        <f t="shared" si="19"/>
        <v>1.4658385208176183E-3</v>
      </c>
      <c r="L246" s="23">
        <f t="shared" si="20"/>
        <v>0.6953664573156586</v>
      </c>
      <c r="M246" s="23">
        <f t="shared" si="21"/>
        <v>100.80134207955263</v>
      </c>
      <c r="N246" s="24">
        <f t="shared" si="22"/>
        <v>1448.8316978759208</v>
      </c>
      <c r="O246" s="24">
        <f t="shared" si="23"/>
        <v>1038.1408337384823</v>
      </c>
    </row>
    <row r="247" spans="9:15" x14ac:dyDescent="0.15">
      <c r="I247" s="18">
        <v>244</v>
      </c>
      <c r="J247" s="29">
        <f t="shared" si="18"/>
        <v>244</v>
      </c>
      <c r="K247" s="23">
        <f t="shared" si="19"/>
        <v>1.4585457918583271E-3</v>
      </c>
      <c r="L247" s="23">
        <f t="shared" si="20"/>
        <v>0.69683229583647621</v>
      </c>
      <c r="M247" s="23">
        <f t="shared" si="21"/>
        <v>101.49670853686828</v>
      </c>
      <c r="N247" s="24">
        <f t="shared" si="22"/>
        <v>1447.240947511277</v>
      </c>
      <c r="O247" s="24">
        <f t="shared" si="23"/>
        <v>1046.4787780927679</v>
      </c>
    </row>
    <row r="248" spans="9:15" x14ac:dyDescent="0.15">
      <c r="I248" s="18">
        <v>245</v>
      </c>
      <c r="J248" s="29">
        <f t="shared" si="18"/>
        <v>245</v>
      </c>
      <c r="K248" s="23">
        <f t="shared" si="19"/>
        <v>1.4512893451326635E-3</v>
      </c>
      <c r="L248" s="23">
        <f t="shared" si="20"/>
        <v>0.69829084162833455</v>
      </c>
      <c r="M248" s="23">
        <f t="shared" si="21"/>
        <v>102.19354083270476</v>
      </c>
      <c r="N248" s="24">
        <f t="shared" si="22"/>
        <v>1445.54912386965</v>
      </c>
      <c r="O248" s="24">
        <f t="shared" si="23"/>
        <v>1054.7968028308539</v>
      </c>
    </row>
    <row r="249" spans="9:15" x14ac:dyDescent="0.15">
      <c r="I249" s="18">
        <v>246</v>
      </c>
      <c r="J249" s="29">
        <f t="shared" si="18"/>
        <v>246</v>
      </c>
      <c r="K249" s="23">
        <f t="shared" si="19"/>
        <v>1.4440690001320039E-3</v>
      </c>
      <c r="L249" s="23">
        <f t="shared" si="20"/>
        <v>0.69974213097346716</v>
      </c>
      <c r="M249" s="23">
        <f t="shared" si="21"/>
        <v>102.89183167433309</v>
      </c>
      <c r="N249" s="24">
        <f t="shared" si="22"/>
        <v>1443.7562638774484</v>
      </c>
      <c r="O249" s="24">
        <f t="shared" si="23"/>
        <v>1063.0936369153792</v>
      </c>
    </row>
    <row r="250" spans="9:15" x14ac:dyDescent="0.15">
      <c r="I250" s="18">
        <v>247</v>
      </c>
      <c r="J250" s="29">
        <f t="shared" si="18"/>
        <v>247</v>
      </c>
      <c r="K250" s="23">
        <f t="shared" si="19"/>
        <v>1.4368845772457744E-3</v>
      </c>
      <c r="L250" s="23">
        <f t="shared" si="20"/>
        <v>0.70118619997359921</v>
      </c>
      <c r="M250" s="23">
        <f t="shared" si="21"/>
        <v>103.59157380530655</v>
      </c>
      <c r="N250" s="24">
        <f t="shared" si="22"/>
        <v>1441.8624220852607</v>
      </c>
      <c r="O250" s="24">
        <f t="shared" si="23"/>
        <v>1071.3680049301547</v>
      </c>
    </row>
    <row r="251" spans="9:15" x14ac:dyDescent="0.15">
      <c r="I251" s="18">
        <v>248</v>
      </c>
      <c r="J251" s="29">
        <f t="shared" si="18"/>
        <v>248</v>
      </c>
      <c r="K251" s="23">
        <f t="shared" si="19"/>
        <v>1.4297358977569895E-3</v>
      </c>
      <c r="L251" s="23">
        <f t="shared" si="20"/>
        <v>0.70262308455084499</v>
      </c>
      <c r="M251" s="23">
        <f t="shared" si="21"/>
        <v>104.29276000528016</v>
      </c>
      <c r="N251" s="24">
        <f t="shared" si="22"/>
        <v>1439.8676708034368</v>
      </c>
      <c r="O251" s="24">
        <f t="shared" si="23"/>
        <v>1079.6186273370668</v>
      </c>
    </row>
    <row r="252" spans="9:15" x14ac:dyDescent="0.15">
      <c r="I252" s="18">
        <v>249</v>
      </c>
      <c r="J252" s="29">
        <f t="shared" si="18"/>
        <v>249</v>
      </c>
      <c r="K252" s="23">
        <f t="shared" si="19"/>
        <v>1.4226227838378008E-3</v>
      </c>
      <c r="L252" s="23">
        <f t="shared" si="20"/>
        <v>0.70405282044860196</v>
      </c>
      <c r="M252" s="23">
        <f t="shared" si="21"/>
        <v>104.99538308983101</v>
      </c>
      <c r="N252" s="24">
        <f t="shared" si="22"/>
        <v>1437.7721002340502</v>
      </c>
      <c r="O252" s="24">
        <f t="shared" si="23"/>
        <v>1087.844220736117</v>
      </c>
    </row>
    <row r="253" spans="9:15" x14ac:dyDescent="0.15">
      <c r="I253" s="18">
        <v>250</v>
      </c>
      <c r="J253" s="29">
        <f t="shared" si="18"/>
        <v>250</v>
      </c>
      <c r="K253" s="23">
        <f t="shared" si="19"/>
        <v>1.4155450585450757E-3</v>
      </c>
      <c r="L253" s="23">
        <f t="shared" si="20"/>
        <v>0.70547544323243971</v>
      </c>
      <c r="M253" s="23">
        <f t="shared" si="21"/>
        <v>105.6994359102796</v>
      </c>
      <c r="N253" s="24">
        <f t="shared" si="22"/>
        <v>1435.5758185991724</v>
      </c>
      <c r="O253" s="24">
        <f t="shared" si="23"/>
        <v>1096.0434981285507</v>
      </c>
    </row>
    <row r="254" spans="9:15" x14ac:dyDescent="0.15">
      <c r="I254" s="18">
        <v>251</v>
      </c>
      <c r="J254" s="29">
        <f t="shared" si="18"/>
        <v>251</v>
      </c>
      <c r="K254" s="23">
        <f t="shared" si="19"/>
        <v>1.4085025458159955E-3</v>
      </c>
      <c r="L254" s="23">
        <f t="shared" si="20"/>
        <v>0.70689098829098485</v>
      </c>
      <c r="M254" s="23">
        <f t="shared" si="21"/>
        <v>106.40491135351205</v>
      </c>
      <c r="N254" s="24">
        <f t="shared" si="22"/>
        <v>1433.2789522653923</v>
      </c>
      <c r="O254" s="24">
        <f t="shared" si="23"/>
        <v>1104.2151691830245</v>
      </c>
    </row>
    <row r="255" spans="9:15" x14ac:dyDescent="0.15">
      <c r="I255" s="18">
        <v>252</v>
      </c>
      <c r="J255" s="29">
        <f t="shared" si="18"/>
        <v>252</v>
      </c>
      <c r="K255" s="23">
        <f t="shared" si="19"/>
        <v>1.401495070463677E-3</v>
      </c>
      <c r="L255" s="23">
        <f t="shared" si="20"/>
        <v>0.70829949083680088</v>
      </c>
      <c r="M255" s="23">
        <f t="shared" si="21"/>
        <v>107.11180234180303</v>
      </c>
      <c r="N255" s="24">
        <f t="shared" si="22"/>
        <v>1430.8816458645119</v>
      </c>
      <c r="O255" s="24">
        <f t="shared" si="23"/>
        <v>1112.3579405047599</v>
      </c>
    </row>
    <row r="256" spans="9:15" x14ac:dyDescent="0.15">
      <c r="I256" s="18">
        <v>253</v>
      </c>
      <c r="J256" s="29">
        <f t="shared" si="18"/>
        <v>253</v>
      </c>
      <c r="K256" s="23">
        <f t="shared" si="19"/>
        <v>1.3945224581728127E-3</v>
      </c>
      <c r="L256" s="23">
        <f t="shared" si="20"/>
        <v>0.7097009859072646</v>
      </c>
      <c r="M256" s="23">
        <f t="shared" si="21"/>
        <v>107.82010183263984</v>
      </c>
      <c r="N256" s="24">
        <f t="shared" si="22"/>
        <v>1428.3840624103543</v>
      </c>
      <c r="O256" s="24">
        <f t="shared" si="23"/>
        <v>1120.4705159076327</v>
      </c>
    </row>
    <row r="257" spans="9:15" x14ac:dyDescent="0.15">
      <c r="I257" s="18">
        <v>254</v>
      </c>
      <c r="J257" s="29">
        <f t="shared" si="18"/>
        <v>254</v>
      </c>
      <c r="K257" s="23">
        <f t="shared" si="19"/>
        <v>1.3875845354953359E-3</v>
      </c>
      <c r="L257" s="23">
        <f t="shared" si="20"/>
        <v>0.71109550836543745</v>
      </c>
      <c r="M257" s="23">
        <f t="shared" si="21"/>
        <v>108.5298028185471</v>
      </c>
      <c r="N257" s="24">
        <f t="shared" si="22"/>
        <v>1425.7863834116154</v>
      </c>
      <c r="O257" s="24">
        <f t="shared" si="23"/>
        <v>1128.5515966891426</v>
      </c>
    </row>
    <row r="258" spans="9:15" x14ac:dyDescent="0.15">
      <c r="I258" s="18">
        <v>255</v>
      </c>
      <c r="J258" s="29">
        <f t="shared" si="18"/>
        <v>255</v>
      </c>
      <c r="K258" s="23">
        <f t="shared" si="19"/>
        <v>1.3806811298461051E-3</v>
      </c>
      <c r="L258" s="23">
        <f t="shared" si="20"/>
        <v>0.71248309290093281</v>
      </c>
      <c r="M258" s="23">
        <f t="shared" si="21"/>
        <v>109.24089832691253</v>
      </c>
      <c r="N258" s="24">
        <f t="shared" si="22"/>
        <v>1423.0888089806963</v>
      </c>
      <c r="O258" s="24">
        <f t="shared" si="23"/>
        <v>1136.5998819082081</v>
      </c>
    </row>
    <row r="259" spans="9:15" x14ac:dyDescent="0.15">
      <c r="I259" s="18">
        <v>256</v>
      </c>
      <c r="J259" s="29">
        <f t="shared" si="18"/>
        <v>256</v>
      </c>
      <c r="K259" s="23">
        <f t="shared" si="19"/>
        <v>1.3738120694986116E-3</v>
      </c>
      <c r="L259" s="23">
        <f t="shared" si="20"/>
        <v>0.71386377403077894</v>
      </c>
      <c r="M259" s="23">
        <f t="shared" si="21"/>
        <v>109.95338141981347</v>
      </c>
      <c r="N259" s="24">
        <f t="shared" si="22"/>
        <v>1420.2915579384528</v>
      </c>
      <c r="O259" s="24">
        <f t="shared" si="23"/>
        <v>1144.6140686657304</v>
      </c>
    </row>
    <row r="260" spans="9:15" x14ac:dyDescent="0.15">
      <c r="I260" s="18">
        <v>257</v>
      </c>
      <c r="J260" s="29">
        <f t="shared" ref="J260:J323" si="24">I260*$G$3</f>
        <v>257</v>
      </c>
      <c r="K260" s="23">
        <f t="shared" ref="K260:K303" si="25">$D$3/$E$3*$F$3-1/$E$3*L260</f>
        <v>1.3669771835807085E-3</v>
      </c>
      <c r="L260" s="23">
        <f t="shared" si="20"/>
        <v>0.71523758610027754</v>
      </c>
      <c r="M260" s="23">
        <f t="shared" si="21"/>
        <v>110.66724519384425</v>
      </c>
      <c r="N260" s="24">
        <f t="shared" si="22"/>
        <v>1417.3948679147954</v>
      </c>
      <c r="O260" s="24">
        <f t="shared" si="23"/>
        <v>1152.5928523878665</v>
      </c>
    </row>
    <row r="261" spans="9:15" x14ac:dyDescent="0.15">
      <c r="I261" s="18">
        <v>258</v>
      </c>
      <c r="J261" s="29">
        <f t="shared" si="24"/>
        <v>258</v>
      </c>
      <c r="K261" s="23">
        <f t="shared" si="25"/>
        <v>1.3601763020703564E-3</v>
      </c>
      <c r="L261" s="23">
        <f t="shared" ref="L261:L303" si="26">L260+K260*$G$3</f>
        <v>0.71660456328385824</v>
      </c>
      <c r="M261" s="23">
        <f t="shared" ref="M261:M303" si="27">M260+L260*$G$3</f>
        <v>111.38248277994452</v>
      </c>
      <c r="N261" s="24">
        <f t="shared" ref="N261:N303" si="28">N260+$C$3*1852/3600*$G$3*COS(M260*PI()/180)</f>
        <v>1414.3989954450806</v>
      </c>
      <c r="O261" s="24">
        <f t="shared" ref="O261:O303" si="29">O260+$C$3*1852/3600*$G$3*SIN(M260*PI()/180)</f>
        <v>1160.5349271119535</v>
      </c>
    </row>
    <row r="262" spans="9:15" x14ac:dyDescent="0.15">
      <c r="I262" s="18">
        <v>259</v>
      </c>
      <c r="J262" s="29">
        <f t="shared" si="24"/>
        <v>259</v>
      </c>
      <c r="K262" s="23">
        <f t="shared" si="25"/>
        <v>1.3534092557913996E-3</v>
      </c>
      <c r="L262" s="23">
        <f t="shared" si="26"/>
        <v>0.71796473958592855</v>
      </c>
      <c r="M262" s="23">
        <f t="shared" si="27"/>
        <v>112.09908734322838</v>
      </c>
      <c r="N262" s="24">
        <f t="shared" si="28"/>
        <v>1411.304216062229</v>
      </c>
      <c r="O262" s="24">
        <f t="shared" si="29"/>
        <v>1168.4389857750236</v>
      </c>
    </row>
    <row r="263" spans="9:15" x14ac:dyDescent="0.15">
      <c r="I263" s="18">
        <v>260</v>
      </c>
      <c r="J263" s="29">
        <f t="shared" si="24"/>
        <v>260</v>
      </c>
      <c r="K263" s="23">
        <f t="shared" si="25"/>
        <v>1.3466758764093529E-3</v>
      </c>
      <c r="L263" s="23">
        <f t="shared" si="26"/>
        <v>0.71931814884171996</v>
      </c>
      <c r="M263" s="23">
        <f t="shared" si="27"/>
        <v>112.8170520828143</v>
      </c>
      <c r="N263" s="24">
        <f t="shared" si="28"/>
        <v>1408.1108243845117</v>
      </c>
      <c r="O263" s="24">
        <f t="shared" si="29"/>
        <v>1176.3037205048454</v>
      </c>
    </row>
    <row r="264" spans="9:15" x14ac:dyDescent="0.15">
      <c r="I264" s="18">
        <v>261</v>
      </c>
      <c r="J264" s="29">
        <f t="shared" si="24"/>
        <v>261</v>
      </c>
      <c r="K264" s="23">
        <f t="shared" si="25"/>
        <v>1.339975996427217E-3</v>
      </c>
      <c r="L264" s="23">
        <f t="shared" si="26"/>
        <v>0.72066482471812932</v>
      </c>
      <c r="M264" s="23">
        <f t="shared" si="27"/>
        <v>113.53637023165602</v>
      </c>
      <c r="N264" s="24">
        <f t="shared" si="28"/>
        <v>1404.8191341989427</v>
      </c>
      <c r="O264" s="24">
        <f t="shared" si="29"/>
        <v>1184.1278229134291</v>
      </c>
    </row>
    <row r="265" spans="9:15" x14ac:dyDescent="0.15">
      <c r="I265" s="18">
        <v>262</v>
      </c>
      <c r="J265" s="29">
        <f t="shared" si="24"/>
        <v>262</v>
      </c>
      <c r="K265" s="23">
        <f t="shared" si="25"/>
        <v>1.3333094491813102E-3</v>
      </c>
      <c r="L265" s="23">
        <f t="shared" si="26"/>
        <v>0.72200480071455653</v>
      </c>
      <c r="M265" s="23">
        <f t="shared" si="27"/>
        <v>114.25703505637415</v>
      </c>
      <c r="N265" s="24">
        <f t="shared" si="28"/>
        <v>1401.4294785402194</v>
      </c>
      <c r="O265" s="24">
        <f t="shared" si="29"/>
        <v>1191.9099843929323</v>
      </c>
    </row>
    <row r="266" spans="9:15" x14ac:dyDescent="0.15">
      <c r="I266" s="18">
        <v>263</v>
      </c>
      <c r="J266" s="29">
        <f t="shared" si="24"/>
        <v>263</v>
      </c>
      <c r="K266" s="23">
        <f t="shared" si="25"/>
        <v>1.326676068837125E-3</v>
      </c>
      <c r="L266" s="23">
        <f t="shared" si="26"/>
        <v>0.72333811016373784</v>
      </c>
      <c r="M266" s="23">
        <f t="shared" si="27"/>
        <v>114.97903985708871</v>
      </c>
      <c r="N266" s="24">
        <f t="shared" si="28"/>
        <v>1397.9422097651534</v>
      </c>
      <c r="O266" s="24">
        <f t="shared" si="29"/>
        <v>1199.6488964138966</v>
      </c>
    </row>
    <row r="267" spans="9:15" x14ac:dyDescent="0.15">
      <c r="I267" s="18">
        <v>264</v>
      </c>
      <c r="J267" s="29">
        <f t="shared" si="24"/>
        <v>264</v>
      </c>
      <c r="K267" s="23">
        <f t="shared" si="25"/>
        <v>1.3200756903851991E-3</v>
      </c>
      <c r="L267" s="23">
        <f t="shared" si="26"/>
        <v>0.72466478623257491</v>
      </c>
      <c r="M267" s="23">
        <f t="shared" si="27"/>
        <v>115.70237796725245</v>
      </c>
      <c r="N267" s="24">
        <f t="shared" si="28"/>
        <v>1394.3576996225333</v>
      </c>
      <c r="O267" s="24">
        <f t="shared" si="29"/>
        <v>1207.3432508257515</v>
      </c>
    </row>
    <row r="268" spans="9:15" x14ac:dyDescent="0.15">
      <c r="I268" s="18">
        <v>265</v>
      </c>
      <c r="J268" s="29">
        <f t="shared" si="24"/>
        <v>265</v>
      </c>
      <c r="K268" s="23">
        <f t="shared" si="25"/>
        <v>1.3135081496370143E-3</v>
      </c>
      <c r="L268" s="23">
        <f t="shared" si="26"/>
        <v>0.72598486192296008</v>
      </c>
      <c r="M268" s="23">
        <f t="shared" si="27"/>
        <v>116.42704275348503</v>
      </c>
      <c r="N268" s="24">
        <f t="shared" si="28"/>
        <v>1390.6763393183642</v>
      </c>
      <c r="O268" s="24">
        <f t="shared" si="29"/>
        <v>1214.991740159513</v>
      </c>
    </row>
    <row r="269" spans="9:15" x14ac:dyDescent="0.15">
      <c r="I269" s="18">
        <v>266</v>
      </c>
      <c r="J269" s="29">
        <f t="shared" si="24"/>
        <v>266</v>
      </c>
      <c r="K269" s="23">
        <f t="shared" si="25"/>
        <v>1.3069732832209093E-3</v>
      </c>
      <c r="L269" s="23">
        <f t="shared" si="26"/>
        <v>0.72729837007259712</v>
      </c>
      <c r="M269" s="23">
        <f t="shared" si="27"/>
        <v>117.15302761540798</v>
      </c>
      <c r="N269" s="24">
        <f t="shared" si="28"/>
        <v>1386.898539576428</v>
      </c>
      <c r="O269" s="24">
        <f t="shared" si="29"/>
        <v>1222.5930579326102</v>
      </c>
    </row>
    <row r="270" spans="9:15" x14ac:dyDescent="0.15">
      <c r="I270" s="18">
        <v>267</v>
      </c>
      <c r="J270" s="29">
        <f t="shared" si="24"/>
        <v>267</v>
      </c>
      <c r="K270" s="23">
        <f t="shared" si="25"/>
        <v>1.3004709285780193E-3</v>
      </c>
      <c r="L270" s="23">
        <f t="shared" si="26"/>
        <v>0.72860534335581806</v>
      </c>
      <c r="M270" s="23">
        <f t="shared" si="27"/>
        <v>117.88032598548058</v>
      </c>
      <c r="N270" s="24">
        <f t="shared" si="28"/>
        <v>1383.0247306941117</v>
      </c>
      <c r="O270" s="24">
        <f t="shared" si="29"/>
        <v>1230.1458989557659</v>
      </c>
    </row>
    <row r="271" spans="9:15" x14ac:dyDescent="0.15">
      <c r="I271" s="18">
        <v>268</v>
      </c>
      <c r="J271" s="29">
        <f t="shared" si="24"/>
        <v>268</v>
      </c>
      <c r="K271" s="23">
        <f t="shared" si="25"/>
        <v>1.2940009239582281E-3</v>
      </c>
      <c r="L271" s="23">
        <f t="shared" si="26"/>
        <v>0.72990581428439605</v>
      </c>
      <c r="M271" s="23">
        <f t="shared" si="27"/>
        <v>118.60893132883641</v>
      </c>
      <c r="N271" s="24">
        <f t="shared" si="28"/>
        <v>1379.0553625934492</v>
      </c>
      <c r="O271" s="24">
        <f t="shared" si="29"/>
        <v>1237.6489596418608</v>
      </c>
    </row>
    <row r="272" spans="9:15" x14ac:dyDescent="0.15">
      <c r="I272" s="18">
        <v>269</v>
      </c>
      <c r="J272" s="29">
        <f t="shared" si="24"/>
        <v>269</v>
      </c>
      <c r="K272" s="23">
        <f t="shared" si="25"/>
        <v>1.2875631084161474E-3</v>
      </c>
      <c r="L272" s="23">
        <f t="shared" si="26"/>
        <v>0.73119981520835431</v>
      </c>
      <c r="M272" s="23">
        <f t="shared" si="27"/>
        <v>119.3388371431208</v>
      </c>
      <c r="N272" s="24">
        <f t="shared" si="28"/>
        <v>1374.9909048673264</v>
      </c>
      <c r="O272" s="24">
        <f t="shared" si="29"/>
        <v>1245.1009383167054</v>
      </c>
    </row>
    <row r="273" spans="9:15" x14ac:dyDescent="0.15">
      <c r="I273" s="18">
        <v>270</v>
      </c>
      <c r="J273" s="29">
        <f t="shared" si="24"/>
        <v>270</v>
      </c>
      <c r="K273" s="23">
        <f t="shared" si="25"/>
        <v>1.2811573218071116E-3</v>
      </c>
      <c r="L273" s="23">
        <f t="shared" si="26"/>
        <v>0.73248737831677047</v>
      </c>
      <c r="M273" s="23">
        <f t="shared" si="27"/>
        <v>120.07003695832915</v>
      </c>
      <c r="N273" s="24">
        <f t="shared" si="28"/>
        <v>1370.8318468207963</v>
      </c>
      <c r="O273" s="24">
        <f t="shared" si="29"/>
        <v>1252.5005355316471</v>
      </c>
    </row>
    <row r="274" spans="9:15" x14ac:dyDescent="0.15">
      <c r="I274" s="18">
        <v>271</v>
      </c>
      <c r="J274" s="29">
        <f t="shared" si="24"/>
        <v>271</v>
      </c>
      <c r="K274" s="23">
        <f t="shared" si="25"/>
        <v>1.2747834047831955E-3</v>
      </c>
      <c r="L274" s="23">
        <f t="shared" si="26"/>
        <v>0.73376853563857758</v>
      </c>
      <c r="M274" s="23">
        <f t="shared" si="27"/>
        <v>120.80252433664593</v>
      </c>
      <c r="N274" s="24">
        <f t="shared" si="28"/>
        <v>1366.5786975074579</v>
      </c>
      <c r="O274" s="24">
        <f t="shared" si="29"/>
        <v>1259.8464543779335</v>
      </c>
    </row>
    <row r="275" spans="9:15" x14ac:dyDescent="0.15">
      <c r="I275" s="18">
        <v>272</v>
      </c>
      <c r="J275" s="29">
        <f t="shared" si="24"/>
        <v>272</v>
      </c>
      <c r="K275" s="23">
        <f t="shared" si="25"/>
        <v>1.2684411987892497E-3</v>
      </c>
      <c r="L275" s="23">
        <f t="shared" si="26"/>
        <v>0.73504331904336073</v>
      </c>
      <c r="M275" s="23">
        <f t="shared" si="27"/>
        <v>121.53629287228451</v>
      </c>
      <c r="N275" s="24">
        <f t="shared" si="28"/>
        <v>1362.2319857608481</v>
      </c>
      <c r="O275" s="24">
        <f t="shared" si="29"/>
        <v>1267.1374008027581</v>
      </c>
    </row>
    <row r="276" spans="9:15" x14ac:dyDescent="0.15">
      <c r="I276" s="18">
        <v>273</v>
      </c>
      <c r="J276" s="29">
        <f t="shared" si="24"/>
        <v>273</v>
      </c>
      <c r="K276" s="23">
        <f t="shared" si="25"/>
        <v>1.2621305460589552E-3</v>
      </c>
      <c r="L276" s="23">
        <f t="shared" si="26"/>
        <v>0.73631176024214995</v>
      </c>
      <c r="M276" s="23">
        <f t="shared" si="27"/>
        <v>122.27133619132786</v>
      </c>
      <c r="N276" s="24">
        <f t="shared" si="28"/>
        <v>1357.7922602208005</v>
      </c>
      <c r="O276" s="24">
        <f t="shared" si="29"/>
        <v>1274.3720839269056</v>
      </c>
    </row>
    <row r="277" spans="9:15" x14ac:dyDescent="0.15">
      <c r="I277" s="18">
        <v>274</v>
      </c>
      <c r="J277" s="29">
        <f t="shared" si="24"/>
        <v>274</v>
      </c>
      <c r="K277" s="23">
        <f t="shared" si="25"/>
        <v>1.2558512896109005E-3</v>
      </c>
      <c r="L277" s="23">
        <f t="shared" si="26"/>
        <v>0.7375738907882089</v>
      </c>
      <c r="M277" s="23">
        <f t="shared" si="27"/>
        <v>123.00764795157001</v>
      </c>
      <c r="N277" s="24">
        <f t="shared" si="28"/>
        <v>1353.260089354724</v>
      </c>
      <c r="O277" s="24">
        <f t="shared" si="29"/>
        <v>1281.5492163639215</v>
      </c>
    </row>
    <row r="278" spans="9:15" x14ac:dyDescent="0.15">
      <c r="I278" s="18">
        <v>275</v>
      </c>
      <c r="J278" s="29">
        <f t="shared" si="24"/>
        <v>275</v>
      </c>
      <c r="K278" s="23">
        <f t="shared" si="25"/>
        <v>1.2496032732446771E-3</v>
      </c>
      <c r="L278" s="23">
        <f t="shared" si="26"/>
        <v>0.73882974207781982</v>
      </c>
      <c r="M278" s="23">
        <f t="shared" si="27"/>
        <v>123.74522184235822</v>
      </c>
      <c r="N278" s="24">
        <f t="shared" si="28"/>
        <v>1348.6360614737589</v>
      </c>
      <c r="O278" s="24">
        <f t="shared" si="29"/>
        <v>1288.6675145407216</v>
      </c>
    </row>
    <row r="279" spans="9:15" x14ac:dyDescent="0.15">
      <c r="I279" s="18">
        <v>276</v>
      </c>
      <c r="J279" s="29">
        <f t="shared" si="24"/>
        <v>276</v>
      </c>
      <c r="K279" s="23">
        <f t="shared" si="25"/>
        <v>1.2433863415369922E-3</v>
      </c>
      <c r="L279" s="23">
        <f t="shared" si="26"/>
        <v>0.74007934535106445</v>
      </c>
      <c r="M279" s="23">
        <f t="shared" si="27"/>
        <v>124.48405158443605</v>
      </c>
      <c r="N279" s="24">
        <f t="shared" si="28"/>
        <v>1343.9207847437651</v>
      </c>
      <c r="O279" s="24">
        <f t="shared" si="29"/>
        <v>1295.7256990195631</v>
      </c>
    </row>
    <row r="280" spans="9:15" x14ac:dyDescent="0.15">
      <c r="I280" s="18">
        <v>277</v>
      </c>
      <c r="J280" s="29">
        <f t="shared" si="24"/>
        <v>277</v>
      </c>
      <c r="K280" s="23">
        <f t="shared" si="25"/>
        <v>1.2372003398378032E-3</v>
      </c>
      <c r="L280" s="23">
        <f t="shared" si="26"/>
        <v>0.74132273169260143</v>
      </c>
      <c r="M280" s="23">
        <f t="shared" si="27"/>
        <v>125.22413092978711</v>
      </c>
      <c r="N280" s="24">
        <f t="shared" si="28"/>
        <v>1339.1148871911007</v>
      </c>
      <c r="O280" s="24">
        <f t="shared" si="29"/>
        <v>1302.7224948212906</v>
      </c>
    </row>
    <row r="281" spans="9:15" x14ac:dyDescent="0.15">
      <c r="I281" s="18">
        <v>278</v>
      </c>
      <c r="J281" s="29">
        <f t="shared" si="24"/>
        <v>278</v>
      </c>
      <c r="K281" s="23">
        <f t="shared" si="25"/>
        <v>1.2310451142664713E-3</v>
      </c>
      <c r="L281" s="23">
        <f t="shared" si="26"/>
        <v>0.7425599320324392</v>
      </c>
      <c r="M281" s="23">
        <f t="shared" si="27"/>
        <v>125.96545366147971</v>
      </c>
      <c r="N281" s="24">
        <f t="shared" si="28"/>
        <v>1334.2190167031513</v>
      </c>
      <c r="O281" s="24">
        <f t="shared" si="29"/>
        <v>1309.6566317497775</v>
      </c>
    </row>
    <row r="282" spans="9:15" x14ac:dyDescent="0.15">
      <c r="I282" s="18">
        <v>279</v>
      </c>
      <c r="J282" s="29">
        <f t="shared" si="24"/>
        <v>279</v>
      </c>
      <c r="K282" s="23">
        <f t="shared" si="25"/>
        <v>1.2249205117079312E-3</v>
      </c>
      <c r="L282" s="23">
        <f t="shared" si="26"/>
        <v>0.74379097714670572</v>
      </c>
      <c r="M282" s="23">
        <f t="shared" si="27"/>
        <v>126.70801359351215</v>
      </c>
      <c r="N282" s="24">
        <f t="shared" si="28"/>
        <v>1329.2338410235698</v>
      </c>
      <c r="O282" s="24">
        <f t="shared" si="29"/>
        <v>1316.5268447174726</v>
      </c>
    </row>
    <row r="283" spans="9:15" x14ac:dyDescent="0.15">
      <c r="I283" s="18">
        <v>280</v>
      </c>
      <c r="J283" s="29">
        <f t="shared" si="24"/>
        <v>280</v>
      </c>
      <c r="K283" s="23">
        <f t="shared" si="25"/>
        <v>1.2188263798088867E-3</v>
      </c>
      <c r="L283" s="23">
        <f t="shared" si="26"/>
        <v>0.74501589765841369</v>
      </c>
      <c r="M283" s="23">
        <f t="shared" si="27"/>
        <v>127.45180457065885</v>
      </c>
      <c r="N283" s="24">
        <f t="shared" si="28"/>
        <v>1324.1600477421889</v>
      </c>
      <c r="O283" s="24">
        <f t="shared" si="29"/>
        <v>1323.3318740719715</v>
      </c>
    </row>
    <row r="284" spans="9:15" x14ac:dyDescent="0.15">
      <c r="I284" s="18">
        <v>281</v>
      </c>
      <c r="J284" s="29">
        <f t="shared" si="24"/>
        <v>281</v>
      </c>
      <c r="K284" s="23">
        <f t="shared" si="25"/>
        <v>1.2127625669740168E-3</v>
      </c>
      <c r="L284" s="23">
        <f t="shared" si="26"/>
        <v>0.74623472403822255</v>
      </c>
      <c r="M284" s="23">
        <f t="shared" si="27"/>
        <v>128.19682046831727</v>
      </c>
      <c r="N284" s="24">
        <f t="shared" si="28"/>
        <v>1318.9983442795708</v>
      </c>
      <c r="O284" s="24">
        <f t="shared" si="29"/>
        <v>1330.0704659235214</v>
      </c>
    </row>
    <row r="285" spans="9:15" x14ac:dyDescent="0.15">
      <c r="I285" s="18">
        <v>282</v>
      </c>
      <c r="J285" s="29">
        <f t="shared" si="24"/>
        <v>282</v>
      </c>
      <c r="K285" s="23">
        <f t="shared" si="25"/>
        <v>1.2067289223622059E-3</v>
      </c>
      <c r="L285" s="23">
        <f t="shared" si="26"/>
        <v>0.74744748660519655</v>
      </c>
      <c r="M285" s="23">
        <f t="shared" si="27"/>
        <v>128.9430551923555</v>
      </c>
      <c r="N285" s="24">
        <f t="shared" si="28"/>
        <v>1313.7494578661572</v>
      </c>
      <c r="O285" s="24">
        <f t="shared" si="29"/>
        <v>1336.7413724733735</v>
      </c>
    </row>
    <row r="286" spans="9:15" x14ac:dyDescent="0.15">
      <c r="I286" s="18">
        <v>283</v>
      </c>
      <c r="J286" s="29">
        <f t="shared" si="24"/>
        <v>283</v>
      </c>
      <c r="K286" s="23">
        <f t="shared" si="25"/>
        <v>1.2007252958827919E-3</v>
      </c>
      <c r="L286" s="23">
        <f t="shared" si="26"/>
        <v>0.74865421552755873</v>
      </c>
      <c r="M286" s="23">
        <f t="shared" si="27"/>
        <v>129.69050267896071</v>
      </c>
      <c r="N286" s="24">
        <f t="shared" si="28"/>
        <v>1308.4141355159879</v>
      </c>
      <c r="O286" s="24">
        <f t="shared" si="29"/>
        <v>1343.3433523428946</v>
      </c>
    </row>
    <row r="287" spans="9:15" x14ac:dyDescent="0.15">
      <c r="I287" s="18">
        <v>284</v>
      </c>
      <c r="J287" s="29">
        <f t="shared" si="24"/>
        <v>284</v>
      </c>
      <c r="K287" s="23">
        <f t="shared" si="25"/>
        <v>1.1947515381918331E-3</v>
      </c>
      <c r="L287" s="23">
        <f t="shared" si="26"/>
        <v>0.74985494082344151</v>
      </c>
      <c r="M287" s="23">
        <f t="shared" si="27"/>
        <v>130.43915689448826</v>
      </c>
      <c r="N287" s="24">
        <f t="shared" si="28"/>
        <v>1302.9931439949546</v>
      </c>
      <c r="O287" s="24">
        <f t="shared" si="29"/>
        <v>1349.8751709033463</v>
      </c>
    </row>
    <row r="288" spans="9:15" x14ac:dyDescent="0.15">
      <c r="I288" s="18">
        <v>285</v>
      </c>
      <c r="J288" s="29">
        <f t="shared" si="24"/>
        <v>285</v>
      </c>
      <c r="K288" s="23">
        <f t="shared" si="25"/>
        <v>1.188807500688391E-3</v>
      </c>
      <c r="L288" s="23">
        <f t="shared" si="26"/>
        <v>0.75104969236163333</v>
      </c>
      <c r="M288" s="23">
        <f t="shared" si="27"/>
        <v>131.1890118353117</v>
      </c>
      <c r="N288" s="24">
        <f t="shared" si="28"/>
        <v>1297.4872697835592</v>
      </c>
      <c r="O288" s="24">
        <f t="shared" si="29"/>
        <v>1356.3356006062429</v>
      </c>
    </row>
    <row r="289" spans="9:15" x14ac:dyDescent="0.15">
      <c r="I289" s="18">
        <v>286</v>
      </c>
      <c r="J289" s="29">
        <f t="shared" si="24"/>
        <v>286</v>
      </c>
      <c r="K289" s="23">
        <f t="shared" si="25"/>
        <v>1.1828930355108369E-3</v>
      </c>
      <c r="L289" s="23">
        <f t="shared" si="26"/>
        <v>0.75223849986232172</v>
      </c>
      <c r="M289" s="23">
        <f t="shared" si="27"/>
        <v>131.94006152767335</v>
      </c>
      <c r="N289" s="24">
        <f t="shared" si="28"/>
        <v>1291.8973190341494</v>
      </c>
      <c r="O289" s="24">
        <f t="shared" si="29"/>
        <v>1362.7234213141955</v>
      </c>
    </row>
    <row r="290" spans="9:15" x14ac:dyDescent="0.15">
      <c r="I290" s="18">
        <v>287</v>
      </c>
      <c r="J290" s="29">
        <f t="shared" si="24"/>
        <v>287</v>
      </c>
      <c r="K290" s="23">
        <f t="shared" si="25"/>
        <v>1.1770079955331705E-3</v>
      </c>
      <c r="L290" s="23">
        <f t="shared" si="26"/>
        <v>0.75342139289783261</v>
      </c>
      <c r="M290" s="23">
        <f t="shared" si="27"/>
        <v>132.69230002753568</v>
      </c>
      <c r="N290" s="24">
        <f t="shared" si="28"/>
        <v>1286.2241175226009</v>
      </c>
      <c r="O290" s="24">
        <f t="shared" si="29"/>
        <v>1369.037420632151</v>
      </c>
    </row>
    <row r="291" spans="9:15" x14ac:dyDescent="0.15">
      <c r="I291" s="18">
        <v>288</v>
      </c>
      <c r="J291" s="29">
        <f t="shared" si="24"/>
        <v>288</v>
      </c>
      <c r="K291" s="23">
        <f t="shared" si="25"/>
        <v>1.1711522343613636E-3</v>
      </c>
      <c r="L291" s="23">
        <f t="shared" si="26"/>
        <v>0.75459840089336583</v>
      </c>
      <c r="M291" s="23">
        <f t="shared" si="27"/>
        <v>133.4457214204335</v>
      </c>
      <c r="N291" s="24">
        <f t="shared" si="28"/>
        <v>1280.4685105944232</v>
      </c>
      <c r="O291" s="24">
        <f t="shared" si="29"/>
        <v>1375.2763942389304</v>
      </c>
    </row>
    <row r="292" spans="9:15" x14ac:dyDescent="0.15">
      <c r="I292" s="18">
        <v>289</v>
      </c>
      <c r="J292" s="29">
        <f t="shared" si="24"/>
        <v>289</v>
      </c>
      <c r="K292" s="23">
        <f t="shared" si="25"/>
        <v>1.1653256063297152E-3</v>
      </c>
      <c r="L292" s="23">
        <f t="shared" si="26"/>
        <v>0.7557695531277272</v>
      </c>
      <c r="M292" s="23">
        <f t="shared" si="27"/>
        <v>134.20031982132687</v>
      </c>
      <c r="N292" s="24">
        <f t="shared" si="28"/>
        <v>1274.6313631052631</v>
      </c>
      <c r="O292" s="24">
        <f t="shared" si="29"/>
        <v>1381.4391462189772</v>
      </c>
    </row>
    <row r="293" spans="9:15" x14ac:dyDescent="0.15">
      <c r="I293" s="18">
        <v>290</v>
      </c>
      <c r="J293" s="29">
        <f t="shared" si="24"/>
        <v>290</v>
      </c>
      <c r="K293" s="23">
        <f t="shared" si="25"/>
        <v>1.1595279664972286E-3</v>
      </c>
      <c r="L293" s="23">
        <f t="shared" si="26"/>
        <v>0.75693487873405696</v>
      </c>
      <c r="M293" s="23">
        <f t="shared" si="27"/>
        <v>134.95608937445459</v>
      </c>
      <c r="N293" s="24">
        <f t="shared" si="28"/>
        <v>1268.7135593557825</v>
      </c>
      <c r="O293" s="24">
        <f t="shared" si="29"/>
        <v>1387.5244893942149</v>
      </c>
    </row>
    <row r="294" spans="9:15" x14ac:dyDescent="0.15">
      <c r="I294" s="18">
        <v>291</v>
      </c>
      <c r="J294" s="29">
        <f t="shared" si="24"/>
        <v>291</v>
      </c>
      <c r="K294" s="23">
        <f t="shared" si="25"/>
        <v>1.1537591706440088E-3</v>
      </c>
      <c r="L294" s="23">
        <f t="shared" si="26"/>
        <v>0.75809440670055417</v>
      </c>
      <c r="M294" s="23">
        <f t="shared" si="27"/>
        <v>135.71302425318865</v>
      </c>
      <c r="N294" s="24">
        <f t="shared" si="28"/>
        <v>1262.7160030208918</v>
      </c>
      <c r="O294" s="24">
        <f t="shared" si="29"/>
        <v>1393.5312456559247</v>
      </c>
    </row>
    <row r="295" spans="9:15" x14ac:dyDescent="0.15">
      <c r="I295" s="18">
        <v>292</v>
      </c>
      <c r="J295" s="29">
        <f t="shared" si="24"/>
        <v>292</v>
      </c>
      <c r="K295" s="23">
        <f t="shared" si="25"/>
        <v>1.1480190752676707E-3</v>
      </c>
      <c r="L295" s="23">
        <f t="shared" si="26"/>
        <v>0.75924816587119814</v>
      </c>
      <c r="M295" s="23">
        <f t="shared" si="27"/>
        <v>136.47111865988921</v>
      </c>
      <c r="N295" s="24">
        <f t="shared" si="28"/>
        <v>1256.6396170733153</v>
      </c>
      <c r="O295" s="24">
        <f t="shared" si="29"/>
        <v>1399.4582462965416</v>
      </c>
    </row>
    <row r="296" spans="9:15" x14ac:dyDescent="0.15">
      <c r="I296" s="18">
        <v>293</v>
      </c>
      <c r="J296" s="29">
        <f t="shared" si="24"/>
        <v>293</v>
      </c>
      <c r="K296" s="23">
        <f t="shared" si="25"/>
        <v>1.1423075375797719E-3</v>
      </c>
      <c r="L296" s="23">
        <f t="shared" si="26"/>
        <v>0.76039618494646577</v>
      </c>
      <c r="M296" s="23">
        <f t="shared" si="27"/>
        <v>137.2303668257604</v>
      </c>
      <c r="N296" s="24">
        <f t="shared" si="28"/>
        <v>1250.4853437014756</v>
      </c>
      <c r="O296" s="24">
        <f t="shared" si="29"/>
        <v>1405.3043323412764</v>
      </c>
    </row>
    <row r="297" spans="9:15" x14ac:dyDescent="0.15">
      <c r="I297" s="18">
        <v>294</v>
      </c>
      <c r="J297" s="29">
        <f t="shared" si="24"/>
        <v>294</v>
      </c>
      <c r="K297" s="23">
        <f t="shared" si="25"/>
        <v>1.1366244155022603E-3</v>
      </c>
      <c r="L297" s="23">
        <f t="shared" si="26"/>
        <v>0.76153849248404559</v>
      </c>
      <c r="M297" s="23">
        <f t="shared" si="27"/>
        <v>137.99076301070687</v>
      </c>
      <c r="N297" s="24">
        <f t="shared" si="28"/>
        <v>1244.2541442216764</v>
      </c>
      <c r="O297" s="24">
        <f t="shared" si="29"/>
        <v>1411.0683548794634</v>
      </c>
    </row>
    <row r="298" spans="9:15" x14ac:dyDescent="0.15">
      <c r="I298" s="18">
        <v>295</v>
      </c>
      <c r="J298" s="29">
        <f t="shared" si="24"/>
        <v>295</v>
      </c>
      <c r="K298" s="23">
        <f t="shared" si="25"/>
        <v>1.1309695676639409E-3</v>
      </c>
      <c r="L298" s="23">
        <f t="shared" si="26"/>
        <v>0.76267511689954781</v>
      </c>
      <c r="M298" s="23">
        <f t="shared" si="27"/>
        <v>138.75230150319092</v>
      </c>
      <c r="N298" s="24">
        <f t="shared" si="28"/>
        <v>1237.946998984572</v>
      </c>
      <c r="O298" s="24">
        <f t="shared" si="29"/>
        <v>1416.7491753955376</v>
      </c>
    </row>
    <row r="299" spans="9:15" x14ac:dyDescent="0.15">
      <c r="I299" s="18">
        <v>296</v>
      </c>
      <c r="J299" s="29">
        <f t="shared" si="24"/>
        <v>296</v>
      </c>
      <c r="K299" s="23">
        <f t="shared" si="25"/>
        <v>1.1253428533969561E-3</v>
      </c>
      <c r="L299" s="23">
        <f t="shared" si="26"/>
        <v>0.76380608646721171</v>
      </c>
      <c r="M299" s="23">
        <f t="shared" si="27"/>
        <v>139.51497662009047</v>
      </c>
      <c r="N299" s="24">
        <f t="shared" si="28"/>
        <v>1231.5649072759095</v>
      </c>
      <c r="O299" s="24">
        <f t="shared" si="29"/>
        <v>1422.3456660995412</v>
      </c>
    </row>
    <row r="300" spans="9:15" x14ac:dyDescent="0.15">
      <c r="I300" s="18">
        <v>297</v>
      </c>
      <c r="J300" s="29">
        <f t="shared" si="24"/>
        <v>297</v>
      </c>
      <c r="K300" s="23">
        <f t="shared" si="25"/>
        <v>1.1197441327332898E-3</v>
      </c>
      <c r="L300" s="23">
        <f t="shared" si="26"/>
        <v>0.76493142932060865</v>
      </c>
      <c r="M300" s="23">
        <f t="shared" si="27"/>
        <v>140.27878270655768</v>
      </c>
      <c r="N300" s="24">
        <f t="shared" si="28"/>
        <v>1225.1088872115326</v>
      </c>
      <c r="O300" s="24">
        <f t="shared" si="29"/>
        <v>1427.8567102570619</v>
      </c>
    </row>
    <row r="301" spans="9:15" x14ac:dyDescent="0.15">
      <c r="I301" s="18">
        <v>298</v>
      </c>
      <c r="J301" s="29">
        <f t="shared" si="24"/>
        <v>298</v>
      </c>
      <c r="K301" s="23">
        <f t="shared" si="25"/>
        <v>1.1141732664012834E-3</v>
      </c>
      <c r="L301" s="23">
        <f t="shared" si="26"/>
        <v>0.76605117345334195</v>
      </c>
      <c r="M301" s="23">
        <f t="shared" si="27"/>
        <v>141.04371413587828</v>
      </c>
      <c r="N301" s="24">
        <f t="shared" si="28"/>
        <v>1218.5799756266388</v>
      </c>
      <c r="O301" s="24">
        <f t="shared" si="29"/>
        <v>1433.2812025185012</v>
      </c>
    </row>
    <row r="302" spans="9:15" x14ac:dyDescent="0.15">
      <c r="I302" s="18">
        <v>299</v>
      </c>
      <c r="J302" s="29">
        <f t="shared" si="24"/>
        <v>299</v>
      </c>
      <c r="K302" s="23">
        <f t="shared" si="25"/>
        <v>1.1086301158221724E-3</v>
      </c>
      <c r="L302" s="23">
        <f t="shared" si="26"/>
        <v>0.76716534671974324</v>
      </c>
      <c r="M302" s="23">
        <f t="shared" si="27"/>
        <v>141.80976530933162</v>
      </c>
      <c r="N302" s="24">
        <f t="shared" si="28"/>
        <v>1211.9792279592793</v>
      </c>
      <c r="O302" s="24">
        <f t="shared" si="29"/>
        <v>1438.6180492475751</v>
      </c>
    </row>
    <row r="303" spans="9:15" x14ac:dyDescent="0.15">
      <c r="I303" s="18">
        <v>300</v>
      </c>
      <c r="J303" s="29">
        <f t="shared" si="24"/>
        <v>300</v>
      </c>
      <c r="K303" s="23">
        <f t="shared" si="25"/>
        <v>1.1031145431066392E-3</v>
      </c>
      <c r="L303" s="23">
        <f t="shared" si="26"/>
        <v>0.76827397683556542</v>
      </c>
      <c r="M303" s="23">
        <f t="shared" si="27"/>
        <v>142.57693065605136</v>
      </c>
      <c r="N303" s="24">
        <f t="shared" si="28"/>
        <v>1205.3077181281012</v>
      </c>
      <c r="O303" s="24">
        <f t="shared" si="29"/>
        <v>1443.866168848944</v>
      </c>
    </row>
    <row r="304" spans="9:15" x14ac:dyDescent="0.15">
      <c r="I304" s="18">
        <v>301</v>
      </c>
      <c r="J304" s="29">
        <f t="shared" si="24"/>
        <v>301</v>
      </c>
      <c r="K304" s="23">
        <f t="shared" ref="K304:K367" si="30">$D$3/$E$3*$F$3-1/$E$3*L304</f>
        <v>1.0976264110513826E-3</v>
      </c>
      <c r="L304" s="23">
        <f t="shared" ref="L304:L367" si="31">L303+K303*$G$3</f>
        <v>0.76937709137867205</v>
      </c>
      <c r="M304" s="23">
        <f t="shared" ref="M304:M367" si="32">M303+L303*$G$3</f>
        <v>143.34520463288692</v>
      </c>
      <c r="N304" s="24">
        <f t="shared" ref="N304:N367" si="33">N303+$C$3*1852/3600*$G$3*COS(M303*PI()/180)</f>
        <v>1198.5665384043218</v>
      </c>
      <c r="O304" s="24">
        <f t="shared" ref="O304:O367" si="34">O303+$C$3*1852/3600*$G$3*SIN(M303*PI()/180)</f>
        <v>1449.0244920948724</v>
      </c>
    </row>
    <row r="305" spans="9:15" x14ac:dyDescent="0.15">
      <c r="I305" s="18">
        <v>302</v>
      </c>
      <c r="J305" s="29">
        <f t="shared" si="24"/>
        <v>302</v>
      </c>
      <c r="K305" s="23">
        <f t="shared" si="30"/>
        <v>1.0921655831357038E-3</v>
      </c>
      <c r="L305" s="23">
        <f t="shared" si="31"/>
        <v>0.77047471778972343</v>
      </c>
      <c r="M305" s="23">
        <f t="shared" si="32"/>
        <v>144.11458172426558</v>
      </c>
      <c r="N305" s="24">
        <f t="shared" si="33"/>
        <v>1191.7567992779373</v>
      </c>
      <c r="O305" s="24">
        <f t="shared" si="34"/>
        <v>1454.0919624508158</v>
      </c>
    </row>
    <row r="306" spans="9:15" x14ac:dyDescent="0.15">
      <c r="I306" s="18">
        <v>303</v>
      </c>
      <c r="J306" s="29">
        <f t="shared" si="24"/>
        <v>303</v>
      </c>
      <c r="K306" s="23">
        <f t="shared" si="30"/>
        <v>1.0867319235181132E-3</v>
      </c>
      <c r="L306" s="23">
        <f t="shared" si="31"/>
        <v>0.77156688337285917</v>
      </c>
      <c r="M306" s="23">
        <f t="shared" si="32"/>
        <v>144.88505644205529</v>
      </c>
      <c r="N306" s="24">
        <f t="shared" si="33"/>
        <v>1184.8796293181631</v>
      </c>
      <c r="O306" s="24">
        <f t="shared" si="34"/>
        <v>1459.067536399835</v>
      </c>
    </row>
    <row r="307" spans="9:15" x14ac:dyDescent="0.15">
      <c r="I307" s="18">
        <v>304</v>
      </c>
      <c r="J307" s="29">
        <f t="shared" si="24"/>
        <v>304</v>
      </c>
      <c r="K307" s="23">
        <f t="shared" si="30"/>
        <v>1.0813252970329483E-3</v>
      </c>
      <c r="L307" s="23">
        <f t="shared" si="31"/>
        <v>0.77265361529637733</v>
      </c>
      <c r="M307" s="23">
        <f t="shared" si="32"/>
        <v>145.65662332542814</v>
      </c>
      <c r="N307" s="24">
        <f t="shared" si="33"/>
        <v>1177.9361750281082</v>
      </c>
      <c r="O307" s="24">
        <f t="shared" si="34"/>
        <v>1463.9501837657317</v>
      </c>
    </row>
    <row r="308" spans="9:15" x14ac:dyDescent="0.15">
      <c r="I308" s="18">
        <v>305</v>
      </c>
      <c r="J308" s="29">
        <f t="shared" si="24"/>
        <v>305</v>
      </c>
      <c r="K308" s="23">
        <f t="shared" si="30"/>
        <v>1.0759455691870131E-3</v>
      </c>
      <c r="L308" s="23">
        <f t="shared" si="31"/>
        <v>0.7737349405934103</v>
      </c>
      <c r="M308" s="23">
        <f t="shared" si="32"/>
        <v>146.42927694072452</v>
      </c>
      <c r="N308" s="24">
        <f t="shared" si="33"/>
        <v>1170.9276006936864</v>
      </c>
      <c r="O308" s="24">
        <f t="shared" si="34"/>
        <v>1468.7388880348069</v>
      </c>
    </row>
    <row r="309" spans="9:15" x14ac:dyDescent="0.15">
      <c r="I309" s="18">
        <v>306</v>
      </c>
      <c r="J309" s="29">
        <f t="shared" si="24"/>
        <v>306</v>
      </c>
      <c r="K309" s="23">
        <f t="shared" si="30"/>
        <v>1.070592606156232E-3</v>
      </c>
      <c r="L309" s="23">
        <f t="shared" si="31"/>
        <v>0.7748108861625973</v>
      </c>
      <c r="M309" s="23">
        <f t="shared" si="32"/>
        <v>147.20301188131793</v>
      </c>
      <c r="N309" s="24">
        <f t="shared" si="33"/>
        <v>1163.8550882267687</v>
      </c>
      <c r="O309" s="24">
        <f t="shared" si="34"/>
        <v>1473.4326466761381</v>
      </c>
    </row>
    <row r="310" spans="9:15" x14ac:dyDescent="0.15">
      <c r="I310" s="18">
        <v>307</v>
      </c>
      <c r="J310" s="29">
        <f t="shared" si="24"/>
        <v>307</v>
      </c>
      <c r="K310" s="23">
        <f t="shared" si="30"/>
        <v>1.0652662747823202E-3</v>
      </c>
      <c r="L310" s="23">
        <f t="shared" si="31"/>
        <v>0.77588147876875357</v>
      </c>
      <c r="M310" s="23">
        <f t="shared" si="32"/>
        <v>147.97782276748052</v>
      </c>
      <c r="N310" s="24">
        <f t="shared" si="33"/>
        <v>1156.719837002586</v>
      </c>
      <c r="O310" s="24">
        <f t="shared" si="34"/>
        <v>1478.0304714602701</v>
      </c>
    </row>
    <row r="311" spans="9:15" x14ac:dyDescent="0.15">
      <c r="I311" s="18">
        <v>308</v>
      </c>
      <c r="J311" s="29">
        <f t="shared" si="24"/>
        <v>308</v>
      </c>
      <c r="K311" s="23">
        <f t="shared" si="30"/>
        <v>1.0599664425694727E-3</v>
      </c>
      <c r="L311" s="23">
        <f t="shared" si="31"/>
        <v>0.77694674504353589</v>
      </c>
      <c r="M311" s="23">
        <f t="shared" si="32"/>
        <v>148.75370424624927</v>
      </c>
      <c r="N311" s="24">
        <f t="shared" si="33"/>
        <v>1149.5230636913889</v>
      </c>
      <c r="O311" s="24">
        <f t="shared" si="34"/>
        <v>1482.53138877622</v>
      </c>
    </row>
    <row r="312" spans="9:15" x14ac:dyDescent="0.15">
      <c r="I312" s="18">
        <v>309</v>
      </c>
      <c r="J312" s="29">
        <f t="shared" si="24"/>
        <v>309</v>
      </c>
      <c r="K312" s="23">
        <f t="shared" si="30"/>
        <v>1.0546929776810675E-3</v>
      </c>
      <c r="L312" s="23">
        <f t="shared" si="31"/>
        <v>0.77800671148610534</v>
      </c>
      <c r="M312" s="23">
        <f t="shared" si="32"/>
        <v>149.53065099129282</v>
      </c>
      <c r="N312" s="24">
        <f t="shared" si="33"/>
        <v>1142.2660020843741</v>
      </c>
      <c r="O312" s="24">
        <f t="shared" si="34"/>
        <v>1486.9344399466893</v>
      </c>
    </row>
    <row r="313" spans="9:15" x14ac:dyDescent="0.15">
      <c r="I313" s="18">
        <v>310</v>
      </c>
      <c r="J313" s="29">
        <f t="shared" si="24"/>
        <v>310</v>
      </c>
      <c r="K313" s="23">
        <f t="shared" si="30"/>
        <v>1.049445748936386E-3</v>
      </c>
      <c r="L313" s="23">
        <f t="shared" si="31"/>
        <v>0.77906140446378636</v>
      </c>
      <c r="M313" s="23">
        <f t="shared" si="32"/>
        <v>150.30865770277893</v>
      </c>
      <c r="N313" s="24">
        <f t="shared" si="33"/>
        <v>1134.9499029138947</v>
      </c>
      <c r="O313" s="24">
        <f t="shared" si="34"/>
        <v>1491.2386815413827</v>
      </c>
    </row>
    <row r="314" spans="9:15" x14ac:dyDescent="0.15">
      <c r="I314" s="18">
        <v>311</v>
      </c>
      <c r="J314" s="29">
        <f t="shared" si="24"/>
        <v>311</v>
      </c>
      <c r="K314" s="23">
        <f t="shared" si="30"/>
        <v>1.0442246258073489E-3</v>
      </c>
      <c r="L314" s="23">
        <f t="shared" si="31"/>
        <v>0.78011085021272275</v>
      </c>
      <c r="M314" s="23">
        <f t="shared" si="32"/>
        <v>151.08771910724272</v>
      </c>
      <c r="N314" s="24">
        <f t="shared" si="33"/>
        <v>1127.576033667963</v>
      </c>
      <c r="O314" s="24">
        <f t="shared" si="34"/>
        <v>1495.443185688328</v>
      </c>
    </row>
    <row r="315" spans="9:15" x14ac:dyDescent="0.15">
      <c r="I315" s="18">
        <v>312</v>
      </c>
      <c r="J315" s="29">
        <f t="shared" si="24"/>
        <v>312</v>
      </c>
      <c r="K315" s="23">
        <f t="shared" si="30"/>
        <v>1.0390294784152726E-3</v>
      </c>
      <c r="L315" s="23">
        <f t="shared" si="31"/>
        <v>0.78115507483853008</v>
      </c>
      <c r="M315" s="23">
        <f t="shared" si="32"/>
        <v>151.86782995745546</v>
      </c>
      <c r="N315" s="24">
        <f t="shared" si="33"/>
        <v>1120.1456783990657</v>
      </c>
      <c r="O315" s="24">
        <f t="shared" si="34"/>
        <v>1499.5470403830934</v>
      </c>
    </row>
    <row r="316" spans="9:15" x14ac:dyDescent="0.15">
      <c r="I316" s="18">
        <v>313</v>
      </c>
      <c r="J316" s="29">
        <f t="shared" si="24"/>
        <v>313</v>
      </c>
      <c r="K316" s="23">
        <f t="shared" si="30"/>
        <v>1.0338601775276347E-3</v>
      </c>
      <c r="L316" s="23">
        <f t="shared" si="31"/>
        <v>0.78219410431694536</v>
      </c>
      <c r="M316" s="23">
        <f t="shared" si="32"/>
        <v>152.64898503229398</v>
      </c>
      <c r="N316" s="24">
        <f t="shared" si="33"/>
        <v>1112.6601375273096</v>
      </c>
      <c r="O316" s="24">
        <f t="shared" si="34"/>
        <v>1503.5493497958009</v>
      </c>
    </row>
    <row r="317" spans="9:15" x14ac:dyDescent="0.15">
      <c r="I317" s="18">
        <v>314</v>
      </c>
      <c r="J317" s="29">
        <f t="shared" si="24"/>
        <v>314</v>
      </c>
      <c r="K317" s="23">
        <f t="shared" si="30"/>
        <v>1.0287165945548605E-3</v>
      </c>
      <c r="L317" s="23">
        <f t="shared" si="31"/>
        <v>0.78322796449447296</v>
      </c>
      <c r="M317" s="23">
        <f t="shared" si="32"/>
        <v>153.43117913661092</v>
      </c>
      <c r="N317" s="24">
        <f t="shared" si="33"/>
        <v>1105.1207276379157</v>
      </c>
      <c r="O317" s="24">
        <f t="shared" si="34"/>
        <v>1507.4492345758283</v>
      </c>
    </row>
    <row r="318" spans="9:15" x14ac:dyDescent="0.15">
      <c r="I318" s="18">
        <v>315</v>
      </c>
      <c r="J318" s="29">
        <f t="shared" si="24"/>
        <v>315</v>
      </c>
      <c r="K318" s="23">
        <f t="shared" si="30"/>
        <v>1.0235986015471252E-3</v>
      </c>
      <c r="L318" s="23">
        <f t="shared" si="31"/>
        <v>0.7842566810890278</v>
      </c>
      <c r="M318" s="23">
        <f t="shared" si="32"/>
        <v>154.21440710110539</v>
      </c>
      <c r="N318" s="24">
        <f t="shared" si="33"/>
        <v>1097.5287812730862</v>
      </c>
      <c r="O318" s="24">
        <f t="shared" si="34"/>
        <v>1511.2458321540992</v>
      </c>
    </row>
    <row r="319" spans="9:15" x14ac:dyDescent="0.15">
      <c r="I319" s="18">
        <v>316</v>
      </c>
      <c r="J319" s="29">
        <f t="shared" si="24"/>
        <v>316</v>
      </c>
      <c r="K319" s="23">
        <f t="shared" si="30"/>
        <v>1.018506071191169E-3</v>
      </c>
      <c r="L319" s="23">
        <f t="shared" si="31"/>
        <v>0.7852802796905749</v>
      </c>
      <c r="M319" s="23">
        <f t="shared" si="32"/>
        <v>154.99866378219443</v>
      </c>
      <c r="N319" s="24">
        <f t="shared" si="33"/>
        <v>1089.8856467182668</v>
      </c>
      <c r="O319" s="24">
        <f t="shared" si="34"/>
        <v>1514.9382970428562</v>
      </c>
    </row>
    <row r="320" spans="9:15" x14ac:dyDescent="0.15">
      <c r="I320" s="18">
        <v>317</v>
      </c>
      <c r="J320" s="29">
        <f t="shared" si="24"/>
        <v>317</v>
      </c>
      <c r="K320" s="23">
        <f t="shared" si="30"/>
        <v>1.013438876807134E-3</v>
      </c>
      <c r="L320" s="23">
        <f t="shared" si="31"/>
        <v>0.78629878576176604</v>
      </c>
      <c r="M320" s="23">
        <f t="shared" si="32"/>
        <v>155.78394406188499</v>
      </c>
      <c r="N320" s="24">
        <f t="shared" si="33"/>
        <v>1082.1926877828307</v>
      </c>
      <c r="O320" s="24">
        <f t="shared" si="34"/>
        <v>1518.5258011328151</v>
      </c>
    </row>
    <row r="321" spans="9:15" x14ac:dyDescent="0.15">
      <c r="I321" s="18">
        <v>318</v>
      </c>
      <c r="J321" s="29">
        <f t="shared" si="24"/>
        <v>318</v>
      </c>
      <c r="K321" s="23">
        <f t="shared" si="30"/>
        <v>1.0083968923454067E-3</v>
      </c>
      <c r="L321" s="23">
        <f t="shared" si="31"/>
        <v>0.7873122246385732</v>
      </c>
      <c r="M321" s="23">
        <f t="shared" si="32"/>
        <v>156.57024284764677</v>
      </c>
      <c r="N321" s="24">
        <f t="shared" si="33"/>
        <v>1074.4512835752118</v>
      </c>
      <c r="O321" s="24">
        <f t="shared" si="34"/>
        <v>1522.007533987593</v>
      </c>
    </row>
    <row r="322" spans="9:15" x14ac:dyDescent="0.15">
      <c r="I322" s="18">
        <v>319</v>
      </c>
      <c r="J322" s="29">
        <f t="shared" si="24"/>
        <v>319</v>
      </c>
      <c r="K322" s="23">
        <f t="shared" si="30"/>
        <v>1.0033799923834892E-3</v>
      </c>
      <c r="L322" s="23">
        <f t="shared" si="31"/>
        <v>0.78832062153091864</v>
      </c>
      <c r="M322" s="23">
        <f t="shared" si="32"/>
        <v>157.35755507228535</v>
      </c>
      <c r="N322" s="24">
        <f t="shared" si="33"/>
        <v>1066.662828272518</v>
      </c>
      <c r="O322" s="24">
        <f t="shared" si="34"/>
        <v>1525.3827031353126</v>
      </c>
    </row>
    <row r="323" spans="9:15" x14ac:dyDescent="0.15">
      <c r="I323" s="18">
        <v>320</v>
      </c>
      <c r="J323" s="29">
        <f t="shared" si="24"/>
        <v>320</v>
      </c>
      <c r="K323" s="23">
        <f t="shared" si="30"/>
        <v>9.9838805212287395E-4</v>
      </c>
      <c r="L323" s="23">
        <f t="shared" si="31"/>
        <v>0.78932400152330218</v>
      </c>
      <c r="M323" s="23">
        <f t="shared" si="32"/>
        <v>158.14587569381627</v>
      </c>
      <c r="N323" s="24">
        <f t="shared" si="33"/>
        <v>1058.8287308846539</v>
      </c>
      <c r="O323" s="24">
        <f t="shared" si="34"/>
        <v>1528.6505343572755</v>
      </c>
    </row>
    <row r="324" spans="9:15" x14ac:dyDescent="0.15">
      <c r="I324" s="18">
        <v>321</v>
      </c>
      <c r="J324" s="29">
        <f t="shared" ref="J324:J387" si="35">I324*$G$3</f>
        <v>321</v>
      </c>
      <c r="K324" s="23">
        <f t="shared" si="30"/>
        <v>9.9342094738594493E-4</v>
      </c>
      <c r="L324" s="23">
        <f t="shared" si="31"/>
        <v>0.790322389575425</v>
      </c>
      <c r="M324" s="23">
        <f t="shared" si="32"/>
        <v>158.93519969533958</v>
      </c>
      <c r="N324" s="24">
        <f t="shared" si="33"/>
        <v>1050.9504150129883</v>
      </c>
      <c r="O324" s="24">
        <f t="shared" si="34"/>
        <v>1531.8102719736039</v>
      </c>
    </row>
    <row r="325" spans="9:15" x14ac:dyDescent="0.15">
      <c r="I325" s="18">
        <v>322</v>
      </c>
      <c r="J325" s="29">
        <f t="shared" si="35"/>
        <v>322</v>
      </c>
      <c r="K325" s="23">
        <f t="shared" si="30"/>
        <v>9.8847855461288003E-4</v>
      </c>
      <c r="L325" s="23">
        <f t="shared" si="31"/>
        <v>0.79131581052281097</v>
      </c>
      <c r="M325" s="23">
        <f t="shared" si="32"/>
        <v>159.72552208491501</v>
      </c>
      <c r="N325" s="24">
        <f t="shared" si="33"/>
        <v>1043.0293186036029</v>
      </c>
      <c r="O325" s="24">
        <f t="shared" si="34"/>
        <v>1534.8611791257474</v>
      </c>
    </row>
    <row r="326" spans="9:15" x14ac:dyDescent="0.15">
      <c r="I326" s="18">
        <v>323</v>
      </c>
      <c r="J326" s="29">
        <f t="shared" si="35"/>
        <v>323</v>
      </c>
      <c r="K326" s="23">
        <f t="shared" si="30"/>
        <v>9.8356075085858675E-4</v>
      </c>
      <c r="L326" s="23">
        <f t="shared" si="31"/>
        <v>0.7923042890774239</v>
      </c>
      <c r="M326" s="23">
        <f t="shared" si="32"/>
        <v>160.51683789543782</v>
      </c>
      <c r="N326" s="24">
        <f t="shared" si="33"/>
        <v>1035.0668936951563</v>
      </c>
      <c r="O326" s="24">
        <f t="shared" si="34"/>
        <v>1537.8025380557538</v>
      </c>
    </row>
    <row r="327" spans="9:15" x14ac:dyDescent="0.15">
      <c r="I327" s="18">
        <v>324</v>
      </c>
      <c r="J327" s="29">
        <f t="shared" si="35"/>
        <v>324</v>
      </c>
      <c r="K327" s="23">
        <f t="shared" si="30"/>
        <v>9.7866741378963874E-4</v>
      </c>
      <c r="L327" s="23">
        <f t="shared" si="31"/>
        <v>0.79328784982828249</v>
      </c>
      <c r="M327" s="23">
        <f t="shared" si="32"/>
        <v>161.30914218451525</v>
      </c>
      <c r="N327" s="24">
        <f t="shared" si="33"/>
        <v>1027.0646061614057</v>
      </c>
      <c r="O327" s="24">
        <f t="shared" si="34"/>
        <v>1540.6336503822006</v>
      </c>
    </row>
    <row r="328" spans="9:15" x14ac:dyDescent="0.15">
      <c r="I328" s="18">
        <v>325</v>
      </c>
      <c r="J328" s="29">
        <f t="shared" si="35"/>
        <v>325</v>
      </c>
      <c r="K328" s="23">
        <f t="shared" si="30"/>
        <v>9.7379842168123301E-4</v>
      </c>
      <c r="L328" s="23">
        <f t="shared" si="31"/>
        <v>0.79426651724207209</v>
      </c>
      <c r="M328" s="23">
        <f t="shared" si="32"/>
        <v>162.10243003434354</v>
      </c>
      <c r="N328" s="24">
        <f t="shared" si="33"/>
        <v>1019.0239354484266</v>
      </c>
      <c r="O328" s="24">
        <f t="shared" si="34"/>
        <v>1543.3538373726883</v>
      </c>
    </row>
    <row r="329" spans="9:15" x14ac:dyDescent="0.15">
      <c r="I329" s="18">
        <v>326</v>
      </c>
      <c r="J329" s="29">
        <f t="shared" si="35"/>
        <v>326</v>
      </c>
      <c r="K329" s="23">
        <f t="shared" si="30"/>
        <v>9.6895365341416202E-4</v>
      </c>
      <c r="L329" s="23">
        <f t="shared" si="31"/>
        <v>0.79524031566375331</v>
      </c>
      <c r="M329" s="23">
        <f t="shared" si="32"/>
        <v>162.89669655158562</v>
      </c>
      <c r="N329" s="24">
        <f t="shared" si="33"/>
        <v>1010.9463743065734</v>
      </c>
      <c r="O329" s="24">
        <f t="shared" si="34"/>
        <v>1545.9624402127924</v>
      </c>
    </row>
    <row r="330" spans="9:15" x14ac:dyDescent="0.15">
      <c r="I330" s="18">
        <v>327</v>
      </c>
      <c r="J330" s="29">
        <f t="shared" si="35"/>
        <v>327</v>
      </c>
      <c r="K330" s="23">
        <f t="shared" si="30"/>
        <v>9.6413298847180303E-4</v>
      </c>
      <c r="L330" s="23">
        <f t="shared" si="31"/>
        <v>0.79620926931716751</v>
      </c>
      <c r="M330" s="23">
        <f t="shared" si="32"/>
        <v>163.69193686724938</v>
      </c>
      <c r="N330" s="24">
        <f t="shared" si="33"/>
        <v>1002.8334285172261</v>
      </c>
      <c r="O330" s="24">
        <f t="shared" si="34"/>
        <v>1548.4588202713753</v>
      </c>
    </row>
    <row r="331" spans="9:15" x14ac:dyDescent="0.15">
      <c r="I331" s="18">
        <v>328</v>
      </c>
      <c r="J331" s="29">
        <f t="shared" si="35"/>
        <v>328</v>
      </c>
      <c r="K331" s="23">
        <f t="shared" si="30"/>
        <v>9.5933630693711795E-4</v>
      </c>
      <c r="L331" s="23">
        <f t="shared" si="31"/>
        <v>0.79717340230563927</v>
      </c>
      <c r="M331" s="23">
        <f t="shared" si="32"/>
        <v>164.48814613656654</v>
      </c>
      <c r="N331" s="24">
        <f t="shared" si="33"/>
        <v>994.68661661437136</v>
      </c>
      <c r="O331" s="24">
        <f t="shared" si="34"/>
        <v>1550.8423593621562</v>
      </c>
    </row>
    <row r="332" spans="9:15" x14ac:dyDescent="0.15">
      <c r="I332" s="18">
        <v>329</v>
      </c>
      <c r="J332" s="29">
        <f t="shared" si="35"/>
        <v>329</v>
      </c>
      <c r="K332" s="23">
        <f t="shared" si="30"/>
        <v>9.5456348948966957E-4</v>
      </c>
      <c r="L332" s="23">
        <f t="shared" si="31"/>
        <v>0.79813273861257639</v>
      </c>
      <c r="M332" s="23">
        <f t="shared" si="32"/>
        <v>165.28531953887219</v>
      </c>
      <c r="N332" s="24">
        <f t="shared" si="33"/>
        <v>986.5074696010646</v>
      </c>
      <c r="O332" s="24">
        <f t="shared" si="34"/>
        <v>1553.1124600014434</v>
      </c>
    </row>
    <row r="333" spans="9:15" x14ac:dyDescent="0.15">
      <c r="I333" s="18">
        <v>330</v>
      </c>
      <c r="J333" s="29">
        <f t="shared" si="35"/>
        <v>330</v>
      </c>
      <c r="K333" s="23">
        <f t="shared" si="30"/>
        <v>9.4981441740265606E-4</v>
      </c>
      <c r="L333" s="23">
        <f t="shared" si="31"/>
        <v>0.79908730210206602</v>
      </c>
      <c r="M333" s="23">
        <f t="shared" si="32"/>
        <v>166.08345227748475</v>
      </c>
      <c r="N333" s="24">
        <f t="shared" si="33"/>
        <v>978.2975306608264</v>
      </c>
      <c r="O333" s="24">
        <f t="shared" si="34"/>
        <v>1555.2685456619258</v>
      </c>
    </row>
    <row r="334" spans="9:15" x14ac:dyDescent="0.15">
      <c r="I334" s="18">
        <v>331</v>
      </c>
      <c r="J334" s="29">
        <f t="shared" si="35"/>
        <v>331</v>
      </c>
      <c r="K334" s="23">
        <f t="shared" si="30"/>
        <v>9.4508897253995673E-4</v>
      </c>
      <c r="L334" s="23">
        <f t="shared" si="31"/>
        <v>0.80003711651946863</v>
      </c>
      <c r="M334" s="23">
        <f t="shared" si="32"/>
        <v>166.88253957958682</v>
      </c>
      <c r="N334" s="24">
        <f t="shared" si="33"/>
        <v>970.0583548640243</v>
      </c>
      <c r="O334" s="24">
        <f t="shared" si="34"/>
        <v>1557.3100610224287</v>
      </c>
    </row>
    <row r="335" spans="9:15" x14ac:dyDescent="0.15">
      <c r="I335" s="18">
        <v>332</v>
      </c>
      <c r="J335" s="29">
        <f t="shared" si="35"/>
        <v>332</v>
      </c>
      <c r="K335" s="23">
        <f t="shared" si="30"/>
        <v>9.4038703735319085E-4</v>
      </c>
      <c r="L335" s="23">
        <f t="shared" si="31"/>
        <v>0.8009822054920086</v>
      </c>
      <c r="M335" s="23">
        <f t="shared" si="32"/>
        <v>167.68257669610628</v>
      </c>
      <c r="N335" s="24">
        <f t="shared" si="33"/>
        <v>961.79150886929597</v>
      </c>
      <c r="O335" s="24">
        <f t="shared" si="34"/>
        <v>1559.2364722135355</v>
      </c>
    </row>
    <row r="336" spans="9:15" x14ac:dyDescent="0.15">
      <c r="I336" s="18">
        <v>333</v>
      </c>
      <c r="J336" s="29">
        <f t="shared" si="35"/>
        <v>333</v>
      </c>
      <c r="K336" s="23">
        <f t="shared" si="30"/>
        <v>9.357084948787963E-4</v>
      </c>
      <c r="L336" s="23">
        <f t="shared" si="31"/>
        <v>0.80192259252936182</v>
      </c>
      <c r="M336" s="23">
        <f t="shared" si="32"/>
        <v>168.48355890159829</v>
      </c>
      <c r="N336" s="24">
        <f t="shared" si="33"/>
        <v>953.49857062006879</v>
      </c>
      <c r="O336" s="24">
        <f t="shared" si="34"/>
        <v>1561.0472670589782</v>
      </c>
    </row>
    <row r="337" spans="9:15" x14ac:dyDescent="0.15">
      <c r="I337" s="18">
        <v>334</v>
      </c>
      <c r="J337" s="29">
        <f t="shared" si="35"/>
        <v>334</v>
      </c>
      <c r="K337" s="23">
        <f t="shared" si="30"/>
        <v>9.3105322873512052E-4</v>
      </c>
      <c r="L337" s="23">
        <f t="shared" si="31"/>
        <v>0.80285830102424061</v>
      </c>
      <c r="M337" s="23">
        <f t="shared" si="32"/>
        <v>169.28548149412765</v>
      </c>
      <c r="N337" s="24">
        <f t="shared" si="33"/>
        <v>945.18112903623592</v>
      </c>
      <c r="O337" s="24">
        <f t="shared" si="34"/>
        <v>1562.7419553127011</v>
      </c>
    </row>
    <row r="338" spans="9:15" x14ac:dyDescent="0.15">
      <c r="I338" s="18">
        <v>335</v>
      </c>
      <c r="J338" s="29">
        <f t="shared" si="35"/>
        <v>335</v>
      </c>
      <c r="K338" s="23">
        <f t="shared" si="30"/>
        <v>9.2642112311952345E-4</v>
      </c>
      <c r="L338" s="23">
        <f t="shared" si="31"/>
        <v>0.80378935425297571</v>
      </c>
      <c r="M338" s="23">
        <f t="shared" si="32"/>
        <v>170.08833979515188</v>
      </c>
      <c r="N338" s="24">
        <f t="shared" si="33"/>
        <v>936.84078370104851</v>
      </c>
      <c r="O338" s="24">
        <f t="shared" si="34"/>
        <v>1564.3200688915022</v>
      </c>
    </row>
    <row r="339" spans="9:15" x14ac:dyDescent="0.15">
      <c r="I339" s="18">
        <v>336</v>
      </c>
      <c r="J339" s="29">
        <f t="shared" si="35"/>
        <v>336</v>
      </c>
      <c r="K339" s="23">
        <f t="shared" si="30"/>
        <v>9.218120628054962E-4</v>
      </c>
      <c r="L339" s="23">
        <f t="shared" si="31"/>
        <v>0.80471577537609518</v>
      </c>
      <c r="M339" s="23">
        <f t="shared" si="32"/>
        <v>170.89212914940487</v>
      </c>
      <c r="N339" s="24">
        <f t="shared" si="33"/>
        <v>928.47914454328577</v>
      </c>
      <c r="O339" s="24">
        <f t="shared" si="34"/>
        <v>1565.7811621031578</v>
      </c>
    </row>
    <row r="340" spans="9:15" x14ac:dyDescent="0.15">
      <c r="I340" s="18">
        <v>337</v>
      </c>
      <c r="J340" s="29">
        <f t="shared" si="35"/>
        <v>337</v>
      </c>
      <c r="K340" s="23">
        <f t="shared" si="30"/>
        <v>9.1722593313979701E-4</v>
      </c>
      <c r="L340" s="23">
        <f t="shared" si="31"/>
        <v>0.80563758743890068</v>
      </c>
      <c r="M340" s="23">
        <f t="shared" si="32"/>
        <v>171.69684492478095</v>
      </c>
      <c r="N340" s="24">
        <f t="shared" si="33"/>
        <v>920.09783151476756</v>
      </c>
      <c r="O340" s="24">
        <f t="shared" si="34"/>
        <v>1567.1248118699384</v>
      </c>
    </row>
    <row r="341" spans="9:15" x14ac:dyDescent="0.15">
      <c r="I341" s="18">
        <v>338</v>
      </c>
      <c r="J341" s="29">
        <f t="shared" si="35"/>
        <v>338</v>
      </c>
      <c r="K341" s="23">
        <f t="shared" si="30"/>
        <v>9.1266262003959937E-4</v>
      </c>
      <c r="L341" s="23">
        <f t="shared" si="31"/>
        <v>0.80655481337204049</v>
      </c>
      <c r="M341" s="23">
        <f t="shared" si="32"/>
        <v>172.50248251221984</v>
      </c>
      <c r="N341" s="24">
        <f t="shared" si="33"/>
        <v>911.69847426327567</v>
      </c>
      <c r="O341" s="24">
        <f t="shared" si="34"/>
        <v>1568.3506179474189</v>
      </c>
    </row>
    <row r="342" spans="9:15" x14ac:dyDescent="0.15">
      <c r="I342" s="18">
        <v>339</v>
      </c>
      <c r="J342" s="29">
        <f t="shared" si="35"/>
        <v>339</v>
      </c>
      <c r="K342" s="23">
        <f t="shared" si="30"/>
        <v>9.0812200998965052E-4</v>
      </c>
      <c r="L342" s="23">
        <f t="shared" si="31"/>
        <v>0.80746747599208013</v>
      </c>
      <c r="M342" s="23">
        <f t="shared" si="32"/>
        <v>173.30903732559187</v>
      </c>
      <c r="N342" s="24">
        <f t="shared" si="33"/>
        <v>903.28271180095044</v>
      </c>
      <c r="O342" s="24">
        <f t="shared" si="34"/>
        <v>1569.4582031384966</v>
      </c>
    </row>
    <row r="343" spans="9:15" x14ac:dyDescent="0.15">
      <c r="I343" s="18">
        <v>340</v>
      </c>
      <c r="J343" s="29">
        <f t="shared" si="35"/>
        <v>340</v>
      </c>
      <c r="K343" s="23">
        <f t="shared" si="30"/>
        <v>9.0360399003945342E-4</v>
      </c>
      <c r="L343" s="23">
        <f t="shared" si="31"/>
        <v>0.80837559800206982</v>
      </c>
      <c r="M343" s="23">
        <f t="shared" si="32"/>
        <v>174.11650480158394</v>
      </c>
      <c r="N343" s="24">
        <f t="shared" si="33"/>
        <v>894.8521921682335</v>
      </c>
      <c r="O343" s="24">
        <f t="shared" si="34"/>
        <v>1570.4472135025228</v>
      </c>
    </row>
    <row r="344" spans="9:15" x14ac:dyDescent="0.15">
      <c r="I344" s="18">
        <v>341</v>
      </c>
      <c r="J344" s="29">
        <f t="shared" si="35"/>
        <v>341</v>
      </c>
      <c r="K344" s="23">
        <f t="shared" si="30"/>
        <v>8.9910844780045126E-4</v>
      </c>
      <c r="L344" s="23">
        <f t="shared" si="31"/>
        <v>0.80927920199210923</v>
      </c>
      <c r="M344" s="23">
        <f t="shared" si="32"/>
        <v>174.92488039958602</v>
      </c>
      <c r="N344" s="24">
        <f t="shared" si="33"/>
        <v>886.40857209342721</v>
      </c>
      <c r="O344" s="24">
        <f t="shared" si="34"/>
        <v>1571.3173185594587</v>
      </c>
    </row>
    <row r="345" spans="9:15" x14ac:dyDescent="0.15">
      <c r="I345" s="18">
        <v>342</v>
      </c>
      <c r="J345" s="29">
        <f t="shared" si="35"/>
        <v>342</v>
      </c>
      <c r="K345" s="23">
        <f t="shared" si="30"/>
        <v>8.946352714432346E-4</v>
      </c>
      <c r="L345" s="23">
        <f t="shared" si="31"/>
        <v>0.81017831043990973</v>
      </c>
      <c r="M345" s="23">
        <f t="shared" si="32"/>
        <v>175.73415960157811</v>
      </c>
      <c r="N345" s="24">
        <f t="shared" si="33"/>
        <v>877.95351664794418</v>
      </c>
      <c r="O345" s="24">
        <f t="shared" si="34"/>
        <v>1572.0682114889676</v>
      </c>
    </row>
    <row r="346" spans="9:15" x14ac:dyDescent="0.15">
      <c r="I346" s="18">
        <v>343</v>
      </c>
      <c r="J346" s="29">
        <f t="shared" si="35"/>
        <v>343</v>
      </c>
      <c r="K346" s="23">
        <f t="shared" si="30"/>
        <v>8.9018434969476059E-4</v>
      </c>
      <c r="L346" s="23">
        <f t="shared" si="31"/>
        <v>0.81107294571135302</v>
      </c>
      <c r="M346" s="23">
        <f t="shared" si="32"/>
        <v>176.54433791201802</v>
      </c>
      <c r="N346" s="24">
        <f t="shared" si="33"/>
        <v>869.48869889732202</v>
      </c>
      <c r="O346" s="24">
        <f t="shared" si="34"/>
        <v>1572.6996093243538</v>
      </c>
    </row>
    <row r="347" spans="9:15" x14ac:dyDescent="0.15">
      <c r="I347" s="18">
        <v>344</v>
      </c>
      <c r="J347" s="29">
        <f t="shared" si="35"/>
        <v>344</v>
      </c>
      <c r="K347" s="23">
        <f t="shared" si="30"/>
        <v>8.8575557183558258E-4</v>
      </c>
      <c r="L347" s="23">
        <f t="shared" si="31"/>
        <v>0.81196313006104781</v>
      </c>
      <c r="M347" s="23">
        <f t="shared" si="32"/>
        <v>177.35541085772937</v>
      </c>
      <c r="N347" s="24">
        <f t="shared" si="33"/>
        <v>861.01579954807949</v>
      </c>
      <c r="O347" s="24">
        <f t="shared" si="34"/>
        <v>1573.2112531412647</v>
      </c>
    </row>
    <row r="348" spans="9:15" x14ac:dyDescent="0.15">
      <c r="I348" s="18">
        <v>345</v>
      </c>
      <c r="J348" s="29">
        <f t="shared" si="35"/>
        <v>345</v>
      </c>
      <c r="K348" s="23">
        <f t="shared" si="30"/>
        <v>8.8134882769709717E-4</v>
      </c>
      <c r="L348" s="23">
        <f t="shared" si="31"/>
        <v>0.81284888563288338</v>
      </c>
      <c r="M348" s="23">
        <f t="shared" si="32"/>
        <v>178.16737398779043</v>
      </c>
      <c r="N348" s="24">
        <f t="shared" si="33"/>
        <v>852.53650659049299</v>
      </c>
      <c r="O348" s="24">
        <f t="shared" si="34"/>
        <v>1573.6029082410676</v>
      </c>
    </row>
    <row r="349" spans="9:15" x14ac:dyDescent="0.15">
      <c r="I349" s="18">
        <v>346</v>
      </c>
      <c r="J349" s="29">
        <f t="shared" si="35"/>
        <v>346</v>
      </c>
      <c r="K349" s="23">
        <f t="shared" si="30"/>
        <v>8.7696400765880332E-4</v>
      </c>
      <c r="L349" s="23">
        <f t="shared" si="31"/>
        <v>0.81373023446058046</v>
      </c>
      <c r="M349" s="23">
        <f t="shared" si="32"/>
        <v>178.98022287342332</v>
      </c>
      <c r="N349" s="24">
        <f t="shared" si="33"/>
        <v>844.05251493737342</v>
      </c>
      <c r="O349" s="24">
        <f t="shared" si="34"/>
        <v>1573.8743643288167</v>
      </c>
    </row>
    <row r="350" spans="9:15" x14ac:dyDescent="0.15">
      <c r="I350" s="18">
        <v>347</v>
      </c>
      <c r="J350" s="29">
        <f t="shared" si="35"/>
        <v>347</v>
      </c>
      <c r="K350" s="23">
        <f t="shared" si="30"/>
        <v>8.7260100264557536E-4</v>
      </c>
      <c r="L350" s="23">
        <f t="shared" si="31"/>
        <v>0.81460719846823926</v>
      </c>
      <c r="M350" s="23">
        <f t="shared" si="32"/>
        <v>179.79395310788391</v>
      </c>
      <c r="N350" s="24">
        <f t="shared" si="33"/>
        <v>835.56552605892557</v>
      </c>
      <c r="O350" s="24">
        <f t="shared" si="34"/>
        <v>1574.0254356857306</v>
      </c>
    </row>
    <row r="351" spans="9:15" x14ac:dyDescent="0.15">
      <c r="I351" s="18">
        <v>348</v>
      </c>
      <c r="J351" s="29">
        <f t="shared" si="35"/>
        <v>348</v>
      </c>
      <c r="K351" s="23">
        <f t="shared" si="30"/>
        <v>8.6825970412495075E-4</v>
      </c>
      <c r="L351" s="23">
        <f t="shared" si="31"/>
        <v>0.81547979947088478</v>
      </c>
      <c r="M351" s="23">
        <f t="shared" si="32"/>
        <v>180.60856030635216</v>
      </c>
      <c r="N351" s="24">
        <f t="shared" si="33"/>
        <v>827.07724761377267</v>
      </c>
      <c r="O351" s="24">
        <f t="shared" si="34"/>
        <v>1574.0559613360942</v>
      </c>
    </row>
    <row r="352" spans="9:15" x14ac:dyDescent="0.15">
      <c r="I352" s="18">
        <v>349</v>
      </c>
      <c r="J352" s="29">
        <f t="shared" si="35"/>
        <v>349</v>
      </c>
      <c r="K352" s="23">
        <f t="shared" si="30"/>
        <v>8.6394000410442914E-4</v>
      </c>
      <c r="L352" s="23">
        <f t="shared" si="31"/>
        <v>0.81634805917500974</v>
      </c>
      <c r="M352" s="23">
        <f t="shared" si="32"/>
        <v>181.42404010582305</v>
      </c>
      <c r="N352" s="24">
        <f t="shared" si="33"/>
        <v>818.5893930762328</v>
      </c>
      <c r="O352" s="24">
        <f t="shared" si="34"/>
        <v>1573.9658052085065</v>
      </c>
    </row>
    <row r="353" spans="9:15" x14ac:dyDescent="0.15">
      <c r="I353" s="18">
        <v>350</v>
      </c>
      <c r="J353" s="29">
        <f t="shared" si="35"/>
        <v>350</v>
      </c>
      <c r="K353" s="23">
        <f t="shared" si="30"/>
        <v>8.5964179512878526E-4</v>
      </c>
      <c r="L353" s="23">
        <f t="shared" si="31"/>
        <v>0.81721199917911413</v>
      </c>
      <c r="M353" s="23">
        <f t="shared" si="32"/>
        <v>182.24038816499805</v>
      </c>
      <c r="N353" s="24">
        <f t="shared" si="33"/>
        <v>810.10368135993303</v>
      </c>
      <c r="O353" s="24">
        <f t="shared" si="34"/>
        <v>1573.7548562913946</v>
      </c>
    </row>
    <row r="354" spans="9:15" x14ac:dyDescent="0.15">
      <c r="I354" s="18">
        <v>351</v>
      </c>
      <c r="J354" s="29">
        <f t="shared" si="35"/>
        <v>351</v>
      </c>
      <c r="K354" s="23">
        <f t="shared" si="30"/>
        <v>8.5536497027739831E-4</v>
      </c>
      <c r="L354" s="23">
        <f t="shared" si="31"/>
        <v>0.8180716409742429</v>
      </c>
      <c r="M354" s="23">
        <f t="shared" si="32"/>
        <v>183.05760016417716</v>
      </c>
      <c r="N354" s="24">
        <f t="shared" si="33"/>
        <v>801.62183643785022</v>
      </c>
      <c r="O354" s="24">
        <f t="shared" si="34"/>
        <v>1573.4230287827154</v>
      </c>
    </row>
    <row r="355" spans="9:15" x14ac:dyDescent="0.15">
      <c r="I355" s="18">
        <v>352</v>
      </c>
      <c r="J355" s="29">
        <f t="shared" si="35"/>
        <v>352</v>
      </c>
      <c r="K355" s="23">
        <f t="shared" si="30"/>
        <v>8.5110942316159004E-4</v>
      </c>
      <c r="L355" s="23">
        <f t="shared" si="31"/>
        <v>0.81892700594452028</v>
      </c>
      <c r="M355" s="23">
        <f t="shared" si="32"/>
        <v>183.8756718051514</v>
      </c>
      <c r="N355" s="24">
        <f t="shared" si="33"/>
        <v>793.14558695886876</v>
      </c>
      <c r="O355" s="24">
        <f t="shared" si="34"/>
        <v>1572.9702622337691</v>
      </c>
    </row>
    <row r="356" spans="9:15" x14ac:dyDescent="0.15">
      <c r="I356" s="18">
        <v>353</v>
      </c>
      <c r="J356" s="29">
        <f t="shared" si="35"/>
        <v>353</v>
      </c>
      <c r="K356" s="23">
        <f t="shared" si="30"/>
        <v>8.4687504792198016E-4</v>
      </c>
      <c r="L356" s="23">
        <f t="shared" si="31"/>
        <v>0.81977811536768186</v>
      </c>
      <c r="M356" s="23">
        <f t="shared" si="32"/>
        <v>184.69459881109591</v>
      </c>
      <c r="N356" s="24">
        <f t="shared" si="33"/>
        <v>784.67666586094685</v>
      </c>
      <c r="O356" s="24">
        <f t="shared" si="34"/>
        <v>1572.3965216870481</v>
      </c>
    </row>
    <row r="357" spans="9:15" x14ac:dyDescent="0.15">
      <c r="I357" s="18">
        <v>354</v>
      </c>
      <c r="J357" s="29">
        <f t="shared" si="35"/>
        <v>354</v>
      </c>
      <c r="K357" s="23">
        <f t="shared" si="30"/>
        <v>8.426617392258513E-4</v>
      </c>
      <c r="L357" s="23">
        <f t="shared" si="31"/>
        <v>0.82062499041560388</v>
      </c>
      <c r="M357" s="23">
        <f t="shared" si="32"/>
        <v>185.5143769264636</v>
      </c>
      <c r="N357" s="24">
        <f t="shared" si="33"/>
        <v>776.21680998098498</v>
      </c>
      <c r="O357" s="24">
        <f t="shared" si="34"/>
        <v>1571.7017978080492</v>
      </c>
    </row>
    <row r="358" spans="9:15" x14ac:dyDescent="0.15">
      <c r="I358" s="18">
        <v>355</v>
      </c>
      <c r="J358" s="29">
        <f t="shared" si="35"/>
        <v>355</v>
      </c>
      <c r="K358" s="23">
        <f t="shared" si="30"/>
        <v>8.3846939226452782E-4</v>
      </c>
      <c r="L358" s="23">
        <f t="shared" si="31"/>
        <v>0.82146765215482975</v>
      </c>
      <c r="M358" s="23">
        <f t="shared" si="32"/>
        <v>186.33500191687921</v>
      </c>
      <c r="N358" s="24">
        <f t="shared" si="33"/>
        <v>767.76775966149091</v>
      </c>
      <c r="O358" s="24">
        <f t="shared" si="34"/>
        <v>1570.8861070109733</v>
      </c>
    </row>
    <row r="359" spans="9:15" x14ac:dyDescent="0.15">
      <c r="I359" s="18">
        <v>356</v>
      </c>
      <c r="J359" s="29">
        <f t="shared" si="35"/>
        <v>356</v>
      </c>
      <c r="K359" s="23">
        <f t="shared" si="30"/>
        <v>8.3429790275077464E-4</v>
      </c>
      <c r="L359" s="23">
        <f t="shared" si="31"/>
        <v>0.82230612154709426</v>
      </c>
      <c r="M359" s="23">
        <f t="shared" si="32"/>
        <v>187.15646956903404</v>
      </c>
      <c r="N359" s="24">
        <f t="shared" si="33"/>
        <v>759.33125835413864</v>
      </c>
      <c r="O359" s="24">
        <f t="shared" si="34"/>
        <v>1569.9494915782473</v>
      </c>
    </row>
    <row r="360" spans="9:15" x14ac:dyDescent="0.15">
      <c r="I360" s="18">
        <v>357</v>
      </c>
      <c r="J360" s="29">
        <f t="shared" si="35"/>
        <v>357</v>
      </c>
      <c r="K360" s="23">
        <f t="shared" si="30"/>
        <v>8.3014716691619337E-4</v>
      </c>
      <c r="L360" s="23">
        <f t="shared" si="31"/>
        <v>0.82314041944984506</v>
      </c>
      <c r="M360" s="23">
        <f t="shared" si="32"/>
        <v>187.97877569058113</v>
      </c>
      <c r="N360" s="24">
        <f t="shared" si="33"/>
        <v>750.90905222031836</v>
      </c>
      <c r="O360" s="24">
        <f t="shared" si="34"/>
        <v>1568.8920197737918</v>
      </c>
    </row>
    <row r="361" spans="9:15" x14ac:dyDescent="0.15">
      <c r="I361" s="18">
        <v>358</v>
      </c>
      <c r="J361" s="29">
        <f t="shared" si="35"/>
        <v>358</v>
      </c>
      <c r="K361" s="23">
        <f t="shared" si="30"/>
        <v>8.2601708150864973E-4</v>
      </c>
      <c r="L361" s="23">
        <f t="shared" si="31"/>
        <v>0.82397056661676127</v>
      </c>
      <c r="M361" s="23">
        <f t="shared" si="32"/>
        <v>188.80191611003099</v>
      </c>
      <c r="N361" s="24">
        <f t="shared" si="33"/>
        <v>742.5028897287774</v>
      </c>
      <c r="O361" s="24">
        <f t="shared" si="34"/>
        <v>1567.7137859499742</v>
      </c>
    </row>
    <row r="362" spans="9:15" x14ac:dyDescent="0.15">
      <c r="I362" s="18">
        <v>359</v>
      </c>
      <c r="J362" s="29">
        <f t="shared" si="35"/>
        <v>359</v>
      </c>
      <c r="K362" s="23">
        <f t="shared" si="30"/>
        <v>8.2190754378970183E-4</v>
      </c>
      <c r="L362" s="23">
        <f t="shared" si="31"/>
        <v>0.82479658369826991</v>
      </c>
      <c r="M362" s="23">
        <f t="shared" si="32"/>
        <v>189.62588667664775</v>
      </c>
      <c r="N362" s="24">
        <f t="shared" si="33"/>
        <v>734.11452125045275</v>
      </c>
      <c r="O362" s="24">
        <f t="shared" si="34"/>
        <v>1566.4149106481741</v>
      </c>
    </row>
    <row r="363" spans="9:15" x14ac:dyDescent="0.15">
      <c r="I363" s="18">
        <v>360</v>
      </c>
      <c r="J363" s="29">
        <f t="shared" si="35"/>
        <v>360</v>
      </c>
      <c r="K363" s="23">
        <f t="shared" si="30"/>
        <v>8.1781845153204146E-4</v>
      </c>
      <c r="L363" s="23">
        <f t="shared" si="31"/>
        <v>0.82561849124205966</v>
      </c>
      <c r="M363" s="23">
        <f t="shared" si="32"/>
        <v>190.45068326034601</v>
      </c>
      <c r="N363" s="24">
        <f t="shared" si="33"/>
        <v>725.74569865059755</v>
      </c>
      <c r="O363" s="24">
        <f t="shared" si="34"/>
        <v>1564.9955406929016</v>
      </c>
    </row>
    <row r="364" spans="9:15" x14ac:dyDescent="0.15">
      <c r="I364" s="18">
        <v>361</v>
      </c>
      <c r="J364" s="29">
        <f t="shared" si="35"/>
        <v>361</v>
      </c>
      <c r="K364" s="23">
        <f t="shared" si="30"/>
        <v>8.1374970301695618E-4</v>
      </c>
      <c r="L364" s="23">
        <f t="shared" si="31"/>
        <v>0.82643630969359172</v>
      </c>
      <c r="M364" s="23">
        <f t="shared" si="32"/>
        <v>191.27630175158808</v>
      </c>
      <c r="N364" s="24">
        <f t="shared" si="33"/>
        <v>717.39817487830578</v>
      </c>
      <c r="O364" s="24">
        <f t="shared" si="34"/>
        <v>1563.4558492794031</v>
      </c>
    </row>
    <row r="365" spans="9:15" x14ac:dyDescent="0.15">
      <c r="I365" s="18">
        <v>362</v>
      </c>
      <c r="J365" s="29">
        <f t="shared" si="35"/>
        <v>362</v>
      </c>
      <c r="K365" s="23">
        <f t="shared" si="30"/>
        <v>8.0970119703179747E-4</v>
      </c>
      <c r="L365" s="23">
        <f t="shared" si="31"/>
        <v>0.82725005939660867</v>
      </c>
      <c r="M365" s="23">
        <f t="shared" si="32"/>
        <v>192.10273806128168</v>
      </c>
      <c r="N365" s="24">
        <f t="shared" si="33"/>
        <v>709.07370355353942</v>
      </c>
      <c r="O365" s="24">
        <f t="shared" si="34"/>
        <v>1561.7960360546938</v>
      </c>
    </row>
    <row r="366" spans="9:15" x14ac:dyDescent="0.15">
      <c r="I366" s="18">
        <v>363</v>
      </c>
      <c r="J366" s="29">
        <f t="shared" si="35"/>
        <v>363</v>
      </c>
      <c r="K366" s="23">
        <f t="shared" si="30"/>
        <v>8.0567283286745936E-4</v>
      </c>
      <c r="L366" s="23">
        <f t="shared" si="31"/>
        <v>0.8280597605936405</v>
      </c>
      <c r="M366" s="23">
        <f t="shared" si="32"/>
        <v>192.9299881206783</v>
      </c>
      <c r="N366" s="24">
        <f t="shared" si="33"/>
        <v>700.77403855176522</v>
      </c>
      <c r="O366" s="24">
        <f t="shared" si="34"/>
        <v>1560.0163271919575</v>
      </c>
    </row>
    <row r="367" spans="9:15" x14ac:dyDescent="0.15">
      <c r="I367" s="18">
        <v>364</v>
      </c>
      <c r="J367" s="29">
        <f t="shared" si="35"/>
        <v>364</v>
      </c>
      <c r="K367" s="23">
        <f t="shared" si="30"/>
        <v>8.0166451031588037E-4</v>
      </c>
      <c r="L367" s="23">
        <f t="shared" si="31"/>
        <v>0.82886543342650798</v>
      </c>
      <c r="M367" s="23">
        <f t="shared" si="32"/>
        <v>193.75804788127195</v>
      </c>
      <c r="N367" s="24">
        <f t="shared" si="33"/>
        <v>692.50093358630863</v>
      </c>
      <c r="O367" s="24">
        <f t="shared" si="34"/>
        <v>1558.1169754582556</v>
      </c>
    </row>
    <row r="368" spans="9:15" x14ac:dyDescent="0.15">
      <c r="I368" s="18">
        <v>365</v>
      </c>
      <c r="J368" s="29">
        <f t="shared" si="35"/>
        <v>365</v>
      </c>
      <c r="K368" s="23">
        <f t="shared" ref="K368:K431" si="36">$D$3/$E$3*$F$3-1/$E$3*L368</f>
        <v>7.976761296675421E-4</v>
      </c>
      <c r="L368" s="23">
        <f t="shared" ref="L368:L431" si="37">L367+K367*$G$3</f>
        <v>0.82966709793682392</v>
      </c>
      <c r="M368" s="23">
        <f t="shared" ref="M368:M431" si="38">M367+L367*$G$3</f>
        <v>194.58691331469845</v>
      </c>
      <c r="N368" s="24">
        <f t="shared" ref="N368:N431" si="39">N367+$C$3*1852/3600*$G$3*COS(M367*PI()/180)</f>
        <v>684.25614178853414</v>
      </c>
      <c r="O368" s="24">
        <f t="shared" ref="O368:O431" si="40">O367+$C$3*1852/3600*$G$3*SIN(M367*PI()/180)</f>
        <v>1556.09826027549</v>
      </c>
    </row>
    <row r="369" spans="9:15" x14ac:dyDescent="0.15">
      <c r="I369" s="18">
        <v>366</v>
      </c>
      <c r="J369" s="29">
        <f t="shared" si="35"/>
        <v>366</v>
      </c>
      <c r="K369" s="23">
        <f t="shared" si="36"/>
        <v>7.9370759170899717E-4</v>
      </c>
      <c r="L369" s="23">
        <f t="shared" si="37"/>
        <v>0.83046477406649144</v>
      </c>
      <c r="M369" s="23">
        <f t="shared" si="38"/>
        <v>195.41658041263528</v>
      </c>
      <c r="N369" s="24">
        <f t="shared" si="39"/>
        <v>676.04141528596176</v>
      </c>
      <c r="O369" s="24">
        <f t="shared" si="40"/>
        <v>1553.9604877745644</v>
      </c>
    </row>
    <row r="370" spans="9:15" x14ac:dyDescent="0.15">
      <c r="I370" s="18">
        <v>367</v>
      </c>
      <c r="J370" s="29">
        <f t="shared" si="35"/>
        <v>367</v>
      </c>
      <c r="K370" s="23">
        <f t="shared" si="36"/>
        <v>7.897587977203956E-4</v>
      </c>
      <c r="L370" s="23">
        <f t="shared" si="37"/>
        <v>0.83125848165820049</v>
      </c>
      <c r="M370" s="23">
        <f t="shared" si="38"/>
        <v>196.24704518670177</v>
      </c>
      <c r="N370" s="24">
        <f t="shared" si="39"/>
        <v>667.85850477843235</v>
      </c>
      <c r="O370" s="24">
        <f t="shared" si="40"/>
        <v>1551.7039908426934</v>
      </c>
    </row>
    <row r="371" spans="9:15" x14ac:dyDescent="0.15">
      <c r="I371" s="18">
        <v>368</v>
      </c>
      <c r="J371" s="29">
        <f t="shared" si="35"/>
        <v>368</v>
      </c>
      <c r="K371" s="23">
        <f t="shared" si="36"/>
        <v>7.8582964947303009E-4</v>
      </c>
      <c r="L371" s="23">
        <f t="shared" si="37"/>
        <v>0.83204824045592085</v>
      </c>
      <c r="M371" s="23">
        <f t="shared" si="38"/>
        <v>197.07830366835998</v>
      </c>
      <c r="N371" s="24">
        <f t="shared" si="39"/>
        <v>659.70915911243344</v>
      </c>
      <c r="O371" s="24">
        <f t="shared" si="40"/>
        <v>1549.329129163807</v>
      </c>
    </row>
    <row r="372" spans="9:15" x14ac:dyDescent="0.15">
      <c r="I372" s="18">
        <v>369</v>
      </c>
      <c r="J372" s="29">
        <f t="shared" si="35"/>
        <v>369</v>
      </c>
      <c r="K372" s="23">
        <f t="shared" si="36"/>
        <v>7.8192004922689531E-4</v>
      </c>
      <c r="L372" s="23">
        <f t="shared" si="37"/>
        <v>0.8328340701053939</v>
      </c>
      <c r="M372" s="23">
        <f t="shared" si="38"/>
        <v>197.9103519088159</v>
      </c>
      <c r="N372" s="24">
        <f t="shared" si="39"/>
        <v>651.59512485370021</v>
      </c>
      <c r="O372" s="24">
        <f t="shared" si="40"/>
        <v>1546.8362892520031</v>
      </c>
    </row>
    <row r="373" spans="9:15" x14ac:dyDescent="0.15">
      <c r="I373" s="18">
        <v>370</v>
      </c>
      <c r="J373" s="29">
        <f t="shared" si="35"/>
        <v>370</v>
      </c>
      <c r="K373" s="23">
        <f t="shared" si="36"/>
        <v>7.780298997282541E-4</v>
      </c>
      <c r="L373" s="23">
        <f t="shared" si="37"/>
        <v>0.83361599015462085</v>
      </c>
      <c r="M373" s="23">
        <f t="shared" si="38"/>
        <v>198.7431859789213</v>
      </c>
      <c r="N373" s="24">
        <f t="shared" si="39"/>
        <v>643.51814585820671</v>
      </c>
      <c r="O373" s="24">
        <f t="shared" si="40"/>
        <v>1544.2258844780008</v>
      </c>
    </row>
    <row r="374" spans="9:15" x14ac:dyDescent="0.15">
      <c r="I374" s="18">
        <v>371</v>
      </c>
      <c r="J374" s="29">
        <f t="shared" si="35"/>
        <v>371</v>
      </c>
      <c r="K374" s="23">
        <f t="shared" si="36"/>
        <v>7.7415910420721747E-4</v>
      </c>
      <c r="L374" s="23">
        <f t="shared" si="37"/>
        <v>0.83439402005434915</v>
      </c>
      <c r="M374" s="23">
        <f t="shared" si="38"/>
        <v>199.57680196907592</v>
      </c>
      <c r="N374" s="24">
        <f t="shared" si="39"/>
        <v>635.47996284166288</v>
      </c>
      <c r="O374" s="24">
        <f t="shared" si="40"/>
        <v>1541.4983550885488</v>
      </c>
    </row>
    <row r="375" spans="9:15" x14ac:dyDescent="0.15">
      <c r="I375" s="18">
        <v>372</v>
      </c>
      <c r="J375" s="29">
        <f t="shared" si="35"/>
        <v>372</v>
      </c>
      <c r="K375" s="23">
        <f t="shared" si="36"/>
        <v>7.7030756637534118E-4</v>
      </c>
      <c r="L375" s="23">
        <f t="shared" si="37"/>
        <v>0.83516817915855635</v>
      </c>
      <c r="M375" s="23">
        <f t="shared" si="38"/>
        <v>200.41119598913028</v>
      </c>
      <c r="N375" s="24">
        <f t="shared" si="39"/>
        <v>627.48231294763571</v>
      </c>
      <c r="O375" s="24">
        <f t="shared" si="40"/>
        <v>1538.6541682187485</v>
      </c>
    </row>
    <row r="376" spans="9:15" x14ac:dyDescent="0.15">
      <c r="I376" s="18">
        <v>373</v>
      </c>
      <c r="J376" s="29">
        <f t="shared" si="35"/>
        <v>373</v>
      </c>
      <c r="K376" s="23">
        <f t="shared" si="36"/>
        <v>7.664751904232249E-4</v>
      </c>
      <c r="L376" s="23">
        <f t="shared" si="37"/>
        <v>0.83593848672493165</v>
      </c>
      <c r="M376" s="23">
        <f t="shared" si="38"/>
        <v>201.24636416828884</v>
      </c>
      <c r="N376" s="24">
        <f t="shared" si="39"/>
        <v>619.52692931441175</v>
      </c>
      <c r="O376" s="24">
        <f t="shared" si="40"/>
        <v>1535.6938178972475</v>
      </c>
    </row>
    <row r="377" spans="9:15" x14ac:dyDescent="0.15">
      <c r="I377" s="18">
        <v>374</v>
      </c>
      <c r="J377" s="29">
        <f t="shared" si="35"/>
        <v>374</v>
      </c>
      <c r="K377" s="23">
        <f t="shared" si="36"/>
        <v>7.6266188101813386E-4</v>
      </c>
      <c r="L377" s="23">
        <f t="shared" si="37"/>
        <v>0.83670496191535493</v>
      </c>
      <c r="M377" s="23">
        <f t="shared" si="38"/>
        <v>202.08230265501376</v>
      </c>
      <c r="N377" s="24">
        <f t="shared" si="39"/>
        <v>611.61554064072129</v>
      </c>
      <c r="O377" s="24">
        <f t="shared" si="40"/>
        <v>1532.6178250442681</v>
      </c>
    </row>
    <row r="378" spans="9:15" x14ac:dyDescent="0.15">
      <c r="I378" s="18">
        <v>375</v>
      </c>
      <c r="J378" s="29">
        <f t="shared" si="35"/>
        <v>375</v>
      </c>
      <c r="K378" s="23">
        <f t="shared" si="36"/>
        <v>7.5886754330162579E-4</v>
      </c>
      <c r="L378" s="23">
        <f t="shared" si="37"/>
        <v>0.83746762379637307</v>
      </c>
      <c r="M378" s="23">
        <f t="shared" si="38"/>
        <v>202.91900761692912</v>
      </c>
      <c r="N378" s="24">
        <f t="shared" si="39"/>
        <v>603.74987075044396</v>
      </c>
      <c r="O378" s="24">
        <f t="shared" si="40"/>
        <v>1529.4267374624299</v>
      </c>
    </row>
    <row r="379" spans="9:15" x14ac:dyDescent="0.15">
      <c r="I379" s="18">
        <v>376</v>
      </c>
      <c r="J379" s="29">
        <f t="shared" si="35"/>
        <v>376</v>
      </c>
      <c r="K379" s="23">
        <f t="shared" si="36"/>
        <v>7.5509208288718991E-4</v>
      </c>
      <c r="L379" s="23">
        <f t="shared" si="37"/>
        <v>0.83822649133967475</v>
      </c>
      <c r="M379" s="23">
        <f t="shared" si="38"/>
        <v>203.75647524072551</v>
      </c>
      <c r="N379" s="24">
        <f t="shared" si="39"/>
        <v>595.93163815641674</v>
      </c>
      <c r="O379" s="24">
        <f t="shared" si="40"/>
        <v>1526.1211298203361</v>
      </c>
    </row>
    <row r="380" spans="9:15" x14ac:dyDescent="0.15">
      <c r="I380" s="18">
        <v>377</v>
      </c>
      <c r="J380" s="29">
        <f t="shared" si="35"/>
        <v>377</v>
      </c>
      <c r="K380" s="23">
        <f t="shared" si="36"/>
        <v>7.5133540585790078E-4</v>
      </c>
      <c r="L380" s="23">
        <f t="shared" si="37"/>
        <v>0.83898158342256191</v>
      </c>
      <c r="M380" s="23">
        <f t="shared" si="38"/>
        <v>204.59470173206518</v>
      </c>
      <c r="N380" s="24">
        <f t="shared" si="39"/>
        <v>588.16255562346748</v>
      </c>
      <c r="O380" s="24">
        <f t="shared" si="40"/>
        <v>1522.7016036288878</v>
      </c>
    </row>
    <row r="381" spans="9:15" x14ac:dyDescent="0.15">
      <c r="I381" s="18">
        <v>378</v>
      </c>
      <c r="J381" s="29">
        <f t="shared" si="35"/>
        <v>378</v>
      </c>
      <c r="K381" s="23">
        <f t="shared" si="36"/>
        <v>7.4759741876407985E-4</v>
      </c>
      <c r="L381" s="23">
        <f t="shared" si="37"/>
        <v>0.83973291882841983</v>
      </c>
      <c r="M381" s="23">
        <f t="shared" si="38"/>
        <v>205.43368331548774</v>
      </c>
      <c r="N381" s="24">
        <f t="shared" si="39"/>
        <v>580.4443297307962</v>
      </c>
      <c r="O381" s="24">
        <f t="shared" si="40"/>
        <v>1519.1687872102952</v>
      </c>
    </row>
    <row r="382" spans="9:15" x14ac:dyDescent="0.15">
      <c r="I382" s="18">
        <v>379</v>
      </c>
      <c r="J382" s="29">
        <f t="shared" si="35"/>
        <v>379</v>
      </c>
      <c r="K382" s="23">
        <f t="shared" si="36"/>
        <v>7.4387802862097528E-4</v>
      </c>
      <c r="L382" s="23">
        <f t="shared" si="37"/>
        <v>0.8404805162471839</v>
      </c>
      <c r="M382" s="23">
        <f t="shared" si="38"/>
        <v>206.27341623431616</v>
      </c>
      <c r="N382" s="24">
        <f t="shared" si="39"/>
        <v>572.77866043382812</v>
      </c>
      <c r="O382" s="24">
        <f t="shared" si="40"/>
        <v>1515.5233356597603</v>
      </c>
    </row>
    <row r="383" spans="9:15" x14ac:dyDescent="0.15">
      <c r="I383" s="18">
        <v>380</v>
      </c>
      <c r="J383" s="29">
        <f t="shared" si="35"/>
        <v>380</v>
      </c>
      <c r="K383" s="23">
        <f t="shared" si="36"/>
        <v>7.4017714290644347E-4</v>
      </c>
      <c r="L383" s="23">
        <f t="shared" si="37"/>
        <v>0.84122439427580487</v>
      </c>
      <c r="M383" s="23">
        <f t="shared" si="38"/>
        <v>207.11389675056336</v>
      </c>
      <c r="N383" s="24">
        <f t="shared" si="39"/>
        <v>565.16724062566311</v>
      </c>
      <c r="O383" s="24">
        <f t="shared" si="40"/>
        <v>1511.7659307998001</v>
      </c>
    </row>
    <row r="384" spans="9:15" x14ac:dyDescent="0.15">
      <c r="I384" s="18">
        <v>381</v>
      </c>
      <c r="J384" s="29">
        <f t="shared" si="35"/>
        <v>381</v>
      </c>
      <c r="K384" s="23">
        <f t="shared" si="36"/>
        <v>7.3649466955864971E-4</v>
      </c>
      <c r="L384" s="23">
        <f t="shared" si="37"/>
        <v>0.84196457141871128</v>
      </c>
      <c r="M384" s="23">
        <f t="shared" si="38"/>
        <v>207.95512114483915</v>
      </c>
      <c r="N384" s="24">
        <f t="shared" si="39"/>
        <v>557.61175569824741</v>
      </c>
      <c r="O384" s="24">
        <f t="shared" si="40"/>
        <v>1507.8972811271917</v>
      </c>
    </row>
    <row r="385" spans="9:15" x14ac:dyDescent="0.15">
      <c r="I385" s="18">
        <v>382</v>
      </c>
      <c r="J385" s="29">
        <f t="shared" si="35"/>
        <v>382</v>
      </c>
      <c r="K385" s="23">
        <f t="shared" si="36"/>
        <v>7.3283051697378091E-4</v>
      </c>
      <c r="L385" s="23">
        <f t="shared" si="37"/>
        <v>0.84270106608826989</v>
      </c>
      <c r="M385" s="23">
        <f t="shared" si="38"/>
        <v>208.79708571625787</v>
      </c>
      <c r="N385" s="24">
        <f t="shared" si="39"/>
        <v>550.11388310339305</v>
      </c>
      <c r="O385" s="24">
        <f t="shared" si="40"/>
        <v>1503.9181217525111</v>
      </c>
    </row>
    <row r="386" spans="9:15" x14ac:dyDescent="0.15">
      <c r="I386" s="18">
        <v>383</v>
      </c>
      <c r="J386" s="29">
        <f t="shared" si="35"/>
        <v>383</v>
      </c>
      <c r="K386" s="23">
        <f t="shared" si="36"/>
        <v>7.2918459400376189E-4</v>
      </c>
      <c r="L386" s="23">
        <f t="shared" si="37"/>
        <v>0.8434338966052437</v>
      </c>
      <c r="M386" s="23">
        <f t="shared" si="38"/>
        <v>209.63978678234614</v>
      </c>
      <c r="N386" s="24">
        <f t="shared" si="39"/>
        <v>542.67529191377184</v>
      </c>
      <c r="O386" s="24">
        <f t="shared" si="40"/>
        <v>1499.8292143322496</v>
      </c>
    </row>
    <row r="387" spans="9:15" x14ac:dyDescent="0.15">
      <c r="I387" s="18">
        <v>384</v>
      </c>
      <c r="J387" s="29">
        <f t="shared" si="35"/>
        <v>384</v>
      </c>
      <c r="K387" s="23">
        <f t="shared" si="36"/>
        <v>7.2555680995399236E-4</v>
      </c>
      <c r="L387" s="23">
        <f t="shared" si="37"/>
        <v>0.84416308119924743</v>
      </c>
      <c r="M387" s="23">
        <f t="shared" si="38"/>
        <v>210.48322067895137</v>
      </c>
      <c r="N387" s="24">
        <f t="shared" si="39"/>
        <v>535.29764238401265</v>
      </c>
      <c r="O387" s="24">
        <f t="shared" si="40"/>
        <v>1495.6313469934903</v>
      </c>
    </row>
    <row r="388" spans="9:15" x14ac:dyDescent="0.15">
      <c r="I388" s="18">
        <v>385</v>
      </c>
      <c r="J388" s="29">
        <f t="shared" ref="J388:J451" si="41">I388*$G$3</f>
        <v>385</v>
      </c>
      <c r="K388" s="23">
        <f t="shared" si="36"/>
        <v>7.2194707458108666E-4</v>
      </c>
      <c r="L388" s="23">
        <f t="shared" si="37"/>
        <v>0.84488863800920144</v>
      </c>
      <c r="M388" s="23">
        <f t="shared" si="38"/>
        <v>211.32738376015061</v>
      </c>
      <c r="N388" s="24">
        <f t="shared" si="39"/>
        <v>527.98258551202787</v>
      </c>
      <c r="O388" s="24">
        <f t="shared" si="40"/>
        <v>1491.3253342511257</v>
      </c>
    </row>
    <row r="389" spans="9:15" x14ac:dyDescent="0.15">
      <c r="I389" s="18">
        <v>386</v>
      </c>
      <c r="J389" s="29">
        <f t="shared" si="41"/>
        <v>386</v>
      </c>
      <c r="K389" s="23">
        <f t="shared" si="36"/>
        <v>7.1835529809063416E-4</v>
      </c>
      <c r="L389" s="23">
        <f t="shared" si="37"/>
        <v>0.84561058508378251</v>
      </c>
      <c r="M389" s="23">
        <f t="shared" si="38"/>
        <v>212.17227239815981</v>
      </c>
      <c r="N389" s="24">
        <f t="shared" si="39"/>
        <v>520.73176260069965</v>
      </c>
      <c r="O389" s="24">
        <f t="shared" si="40"/>
        <v>1486.9120169176072</v>
      </c>
    </row>
    <row r="390" spans="9:15" x14ac:dyDescent="0.15">
      <c r="I390" s="18">
        <v>387</v>
      </c>
      <c r="J390" s="29">
        <f t="shared" si="41"/>
        <v>387</v>
      </c>
      <c r="K390" s="23">
        <f t="shared" si="36"/>
        <v>7.1478139113495889E-4</v>
      </c>
      <c r="L390" s="23">
        <f t="shared" si="37"/>
        <v>0.84632894038187312</v>
      </c>
      <c r="M390" s="23">
        <f t="shared" si="38"/>
        <v>213.0178829832436</v>
      </c>
      <c r="N390" s="24">
        <f t="shared" si="39"/>
        <v>513.54680482005381</v>
      </c>
      <c r="O390" s="24">
        <f t="shared" si="40"/>
        <v>1482.3922620052126</v>
      </c>
    </row>
    <row r="391" spans="9:15" x14ac:dyDescent="0.15">
      <c r="I391" s="18">
        <v>388</v>
      </c>
      <c r="J391" s="29">
        <f t="shared" si="41"/>
        <v>388</v>
      </c>
      <c r="K391" s="23">
        <f t="shared" si="36"/>
        <v>7.1122526481090433E-4</v>
      </c>
      <c r="L391" s="23">
        <f t="shared" si="37"/>
        <v>0.84704372177300813</v>
      </c>
      <c r="M391" s="23">
        <f t="shared" si="38"/>
        <v>213.86421192362548</v>
      </c>
      <c r="N391" s="24">
        <f t="shared" si="39"/>
        <v>506.42933277005199</v>
      </c>
      <c r="O391" s="24">
        <f t="shared" si="40"/>
        <v>1477.7669626208244</v>
      </c>
    </row>
    <row r="392" spans="9:15" x14ac:dyDescent="0.15">
      <c r="I392" s="18">
        <v>389</v>
      </c>
      <c r="J392" s="29">
        <f t="shared" si="41"/>
        <v>389</v>
      </c>
      <c r="K392" s="23">
        <f t="shared" si="36"/>
        <v>7.0768683065761638E-4</v>
      </c>
      <c r="L392" s="23">
        <f t="shared" si="37"/>
        <v>0.84775494703781906</v>
      </c>
      <c r="M392" s="23">
        <f t="shared" si="38"/>
        <v>214.7112556453985</v>
      </c>
      <c r="N392" s="24">
        <f t="shared" si="39"/>
        <v>499.38095604413132</v>
      </c>
      <c r="O392" s="24">
        <f t="shared" si="40"/>
        <v>1473.0370378532116</v>
      </c>
    </row>
    <row r="393" spans="9:15" x14ac:dyDescent="0.15">
      <c r="I393" s="18">
        <v>390</v>
      </c>
      <c r="J393" s="29">
        <f t="shared" si="41"/>
        <v>390</v>
      </c>
      <c r="K393" s="23">
        <f t="shared" si="36"/>
        <v>7.0416600065434463E-4</v>
      </c>
      <c r="L393" s="23">
        <f t="shared" si="37"/>
        <v>0.84846263386847665</v>
      </c>
      <c r="M393" s="23">
        <f t="shared" si="38"/>
        <v>215.55901059243632</v>
      </c>
      <c r="N393" s="24">
        <f t="shared" si="39"/>
        <v>492.40327279362248</v>
      </c>
      <c r="O393" s="24">
        <f t="shared" si="40"/>
        <v>1468.2034326528103</v>
      </c>
    </row>
    <row r="394" spans="9:15" x14ac:dyDescent="0.15">
      <c r="I394" s="18">
        <v>391</v>
      </c>
      <c r="J394" s="29">
        <f t="shared" si="41"/>
        <v>391</v>
      </c>
      <c r="K394" s="23">
        <f t="shared" si="36"/>
        <v>7.0066268721825312E-4</v>
      </c>
      <c r="L394" s="23">
        <f t="shared" si="37"/>
        <v>0.84916679986913102</v>
      </c>
      <c r="M394" s="23">
        <f t="shared" si="38"/>
        <v>216.4074732263048</v>
      </c>
      <c r="N394" s="24">
        <f t="shared" si="39"/>
        <v>485.49786929317719</v>
      </c>
      <c r="O394" s="24">
        <f t="shared" si="40"/>
        <v>1463.2671177040033</v>
      </c>
    </row>
    <row r="395" spans="9:15" x14ac:dyDescent="0.15">
      <c r="I395" s="18">
        <v>392</v>
      </c>
      <c r="J395" s="29">
        <f t="shared" si="41"/>
        <v>392</v>
      </c>
      <c r="K395" s="23">
        <f t="shared" si="36"/>
        <v>6.9717680320224244E-4</v>
      </c>
      <c r="L395" s="23">
        <f t="shared" si="37"/>
        <v>0.84986746255634926</v>
      </c>
      <c r="M395" s="23">
        <f t="shared" si="38"/>
        <v>217.25664002617393</v>
      </c>
      <c r="N395" s="24">
        <f t="shared" si="39"/>
        <v>478.66631950733597</v>
      </c>
      <c r="O395" s="24">
        <f t="shared" si="40"/>
        <v>1458.2290892898964</v>
      </c>
    </row>
    <row r="396" spans="9:15" x14ac:dyDescent="0.15">
      <c r="I396" s="18">
        <v>393</v>
      </c>
      <c r="J396" s="29">
        <f t="shared" si="41"/>
        <v>393</v>
      </c>
      <c r="K396" s="23">
        <f t="shared" si="36"/>
        <v>6.9370826189277777E-4</v>
      </c>
      <c r="L396" s="23">
        <f t="shared" si="37"/>
        <v>0.85056463935955151</v>
      </c>
      <c r="M396" s="23">
        <f t="shared" si="38"/>
        <v>218.10650748873027</v>
      </c>
      <c r="N396" s="24">
        <f t="shared" si="39"/>
        <v>471.91018465836765</v>
      </c>
      <c r="O396" s="24">
        <f t="shared" si="40"/>
        <v>1453.0903691495955</v>
      </c>
    </row>
    <row r="397" spans="9:15" x14ac:dyDescent="0.15">
      <c r="I397" s="18">
        <v>394</v>
      </c>
      <c r="J397" s="29">
        <f t="shared" si="41"/>
        <v>394</v>
      </c>
      <c r="K397" s="23">
        <f t="shared" si="36"/>
        <v>6.9025697700773967E-4</v>
      </c>
      <c r="L397" s="23">
        <f t="shared" si="37"/>
        <v>0.85125834762144426</v>
      </c>
      <c r="M397" s="23">
        <f t="shared" si="38"/>
        <v>218.95707212808983</v>
      </c>
      <c r="N397" s="24">
        <f t="shared" si="39"/>
        <v>465.23101279551281</v>
      </c>
      <c r="O397" s="24">
        <f t="shared" si="40"/>
        <v>1447.8520043279907</v>
      </c>
    </row>
    <row r="398" spans="9:15" x14ac:dyDescent="0.15">
      <c r="I398" s="18">
        <v>395</v>
      </c>
      <c r="J398" s="29">
        <f t="shared" si="41"/>
        <v>395</v>
      </c>
      <c r="K398" s="23">
        <f t="shared" si="36"/>
        <v>6.8682286269426858E-4</v>
      </c>
      <c r="L398" s="23">
        <f t="shared" si="37"/>
        <v>0.85194860459845201</v>
      </c>
      <c r="M398" s="23">
        <f t="shared" si="38"/>
        <v>219.80833047571127</v>
      </c>
      <c r="N398" s="24">
        <f t="shared" si="39"/>
        <v>458.63033836576238</v>
      </c>
      <c r="O398" s="24">
        <f t="shared" si="40"/>
        <v>1442.5150670180519</v>
      </c>
    </row>
    <row r="399" spans="9:15" x14ac:dyDescent="0.15">
      <c r="I399" s="18">
        <v>396</v>
      </c>
      <c r="J399" s="29">
        <f t="shared" si="41"/>
        <v>396</v>
      </c>
      <c r="K399" s="23">
        <f t="shared" si="36"/>
        <v>6.8340583352663464E-4</v>
      </c>
      <c r="L399" s="23">
        <f t="shared" si="37"/>
        <v>0.85263542746114629</v>
      </c>
      <c r="M399" s="23">
        <f t="shared" si="38"/>
        <v>220.66027908030972</v>
      </c>
      <c r="N399" s="24">
        <f t="shared" si="39"/>
        <v>452.10968178630384</v>
      </c>
      <c r="O399" s="24">
        <f t="shared" si="40"/>
        <v>1437.080654395648</v>
      </c>
    </row>
    <row r="400" spans="9:15" x14ac:dyDescent="0.15">
      <c r="I400" s="18">
        <v>397</v>
      </c>
      <c r="J400" s="29">
        <f t="shared" si="41"/>
        <v>397</v>
      </c>
      <c r="K400" s="23">
        <f t="shared" si="36"/>
        <v>6.8000580450411439E-4</v>
      </c>
      <c r="L400" s="23">
        <f t="shared" si="37"/>
        <v>0.85331883329467295</v>
      </c>
      <c r="M400" s="23">
        <f t="shared" si="38"/>
        <v>221.51291450777086</v>
      </c>
      <c r="N400" s="24">
        <f t="shared" si="39"/>
        <v>445.6705490187673</v>
      </c>
      <c r="O400" s="24">
        <f t="shared" si="40"/>
        <v>1431.5498884469014</v>
      </c>
    </row>
    <row r="401" spans="9:15" x14ac:dyDescent="0.15">
      <c r="I401" s="18">
        <v>398</v>
      </c>
      <c r="J401" s="29">
        <f t="shared" si="41"/>
        <v>398</v>
      </c>
      <c r="K401" s="23">
        <f t="shared" si="36"/>
        <v>6.7662269104887002E-4</v>
      </c>
      <c r="L401" s="23">
        <f t="shared" si="37"/>
        <v>0.85399883909917707</v>
      </c>
      <c r="M401" s="23">
        <f t="shared" si="38"/>
        <v>222.36623334106554</v>
      </c>
      <c r="N401" s="24">
        <f t="shared" si="39"/>
        <v>439.31443114540332</v>
      </c>
      <c r="O401" s="24">
        <f t="shared" si="40"/>
        <v>1425.9239157880911</v>
      </c>
    </row>
    <row r="402" spans="9:15" x14ac:dyDescent="0.15">
      <c r="I402" s="18">
        <v>399</v>
      </c>
      <c r="J402" s="29">
        <f t="shared" si="41"/>
        <v>399</v>
      </c>
      <c r="K402" s="23">
        <f t="shared" si="36"/>
        <v>6.7325640900385043E-4</v>
      </c>
      <c r="L402" s="23">
        <f t="shared" si="37"/>
        <v>0.85467546179022591</v>
      </c>
      <c r="M402" s="23">
        <f t="shared" si="38"/>
        <v>223.22023218016471</v>
      </c>
      <c r="N402" s="24">
        <f t="shared" si="39"/>
        <v>433.04280394732518</v>
      </c>
      <c r="O402" s="24">
        <f t="shared" si="40"/>
        <v>1420.203907478123</v>
      </c>
    </row>
    <row r="403" spans="9:15" x14ac:dyDescent="0.15">
      <c r="I403" s="18">
        <v>400</v>
      </c>
      <c r="J403" s="29">
        <f t="shared" si="41"/>
        <v>400</v>
      </c>
      <c r="K403" s="23">
        <f t="shared" si="36"/>
        <v>6.6990687463069735E-4</v>
      </c>
      <c r="L403" s="23">
        <f t="shared" si="37"/>
        <v>0.85534871819922975</v>
      </c>
      <c r="M403" s="23">
        <f t="shared" si="38"/>
        <v>224.07490764195495</v>
      </c>
      <c r="N403" s="24">
        <f t="shared" si="39"/>
        <v>426.85712748494745</v>
      </c>
      <c r="O403" s="24">
        <f t="shared" si="40"/>
        <v>1414.3910588235851</v>
      </c>
    </row>
    <row r="404" spans="9:15" x14ac:dyDescent="0.15">
      <c r="I404" s="18">
        <v>401</v>
      </c>
      <c r="J404" s="29">
        <f t="shared" si="41"/>
        <v>401</v>
      </c>
      <c r="K404" s="23">
        <f t="shared" si="36"/>
        <v>6.6657400460765938E-4</v>
      </c>
      <c r="L404" s="23">
        <f t="shared" si="37"/>
        <v>0.8560186250738604</v>
      </c>
      <c r="M404" s="23">
        <f t="shared" si="38"/>
        <v>224.93025636015417</v>
      </c>
      <c r="N404" s="24">
        <f t="shared" si="39"/>
        <v>420.75884568075338</v>
      </c>
      <c r="O404" s="24">
        <f t="shared" si="40"/>
        <v>1408.48658917641</v>
      </c>
    </row>
    <row r="405" spans="9:15" x14ac:dyDescent="0.15">
      <c r="I405" s="18">
        <v>402</v>
      </c>
      <c r="J405" s="29">
        <f t="shared" si="41"/>
        <v>402</v>
      </c>
      <c r="K405" s="23">
        <f t="shared" si="36"/>
        <v>6.6325771602752156E-4</v>
      </c>
      <c r="L405" s="23">
        <f t="shared" si="37"/>
        <v>0.85668519907846807</v>
      </c>
      <c r="M405" s="23">
        <f t="shared" si="38"/>
        <v>225.78627498522803</v>
      </c>
      <c r="N405" s="24">
        <f t="shared" si="39"/>
        <v>414.74938590452291</v>
      </c>
      <c r="O405" s="24">
        <f t="shared" si="40"/>
        <v>1402.4917417241686</v>
      </c>
    </row>
    <row r="406" spans="9:15" x14ac:dyDescent="0.15">
      <c r="I406" s="18">
        <v>403</v>
      </c>
      <c r="J406" s="29">
        <f t="shared" si="41"/>
        <v>403</v>
      </c>
      <c r="K406" s="23">
        <f t="shared" si="36"/>
        <v>6.5995792639554369E-4</v>
      </c>
      <c r="L406" s="23">
        <f t="shared" si="37"/>
        <v>0.85734845679449556</v>
      </c>
      <c r="M406" s="23">
        <f t="shared" si="38"/>
        <v>226.6429601843065</v>
      </c>
      <c r="N406" s="24">
        <f t="shared" si="39"/>
        <v>408.83015856115367</v>
      </c>
      <c r="O406" s="24">
        <f t="shared" si="40"/>
        <v>1396.4077832730213</v>
      </c>
    </row>
    <row r="407" spans="9:15" x14ac:dyDescent="0.15">
      <c r="I407" s="18">
        <v>404</v>
      </c>
      <c r="J407" s="29">
        <f t="shared" si="41"/>
        <v>404</v>
      </c>
      <c r="K407" s="23">
        <f t="shared" si="36"/>
        <v>6.5667455362740726E-4</v>
      </c>
      <c r="L407" s="23">
        <f t="shared" si="37"/>
        <v>0.85800841472089107</v>
      </c>
      <c r="M407" s="23">
        <f t="shared" si="38"/>
        <v>227.50030864110099</v>
      </c>
      <c r="N407" s="24">
        <f t="shared" si="39"/>
        <v>403.00255668120622</v>
      </c>
      <c r="O407" s="24">
        <f t="shared" si="40"/>
        <v>1390.236004023355</v>
      </c>
    </row>
    <row r="408" spans="9:15" x14ac:dyDescent="0.15">
      <c r="I408" s="18">
        <v>405</v>
      </c>
      <c r="J408" s="29">
        <f t="shared" si="41"/>
        <v>405</v>
      </c>
      <c r="K408" s="23">
        <f t="shared" si="36"/>
        <v>6.5340751604717109E-4</v>
      </c>
      <c r="L408" s="23">
        <f t="shared" si="37"/>
        <v>0.85866508927451846</v>
      </c>
      <c r="M408" s="23">
        <f t="shared" si="38"/>
        <v>228.35831705582189</v>
      </c>
      <c r="N408" s="24">
        <f t="shared" si="39"/>
        <v>397.26795551430553</v>
      </c>
      <c r="O408" s="24">
        <f t="shared" si="40"/>
        <v>1383.9777173381385</v>
      </c>
    </row>
    <row r="409" spans="9:15" x14ac:dyDescent="0.15">
      <c r="I409" s="18">
        <v>406</v>
      </c>
      <c r="J409" s="29">
        <f t="shared" si="41"/>
        <v>406</v>
      </c>
      <c r="K409" s="23">
        <f t="shared" si="36"/>
        <v>6.5015673238524516E-4</v>
      </c>
      <c r="L409" s="23">
        <f t="shared" si="37"/>
        <v>0.8593184967905656</v>
      </c>
      <c r="M409" s="23">
        <f t="shared" si="38"/>
        <v>229.21698214509641</v>
      </c>
      <c r="N409" s="24">
        <f t="shared" si="39"/>
        <v>391.62771212552957</v>
      </c>
      <c r="O409" s="24">
        <f t="shared" si="40"/>
        <v>1377.6342595040273</v>
      </c>
    </row>
    <row r="410" spans="9:15" x14ac:dyDescent="0.15">
      <c r="I410" s="18">
        <v>407</v>
      </c>
      <c r="J410" s="29">
        <f t="shared" si="41"/>
        <v>407</v>
      </c>
      <c r="K410" s="23">
        <f t="shared" si="36"/>
        <v>6.4692212177636359E-4</v>
      </c>
      <c r="L410" s="23">
        <f t="shared" si="37"/>
        <v>0.85996865352295082</v>
      </c>
      <c r="M410" s="23">
        <f t="shared" si="38"/>
        <v>230.07630064188697</v>
      </c>
      <c r="N410" s="24">
        <f t="shared" si="39"/>
        <v>386.08316499491622</v>
      </c>
      <c r="O410" s="24">
        <f t="shared" si="40"/>
        <v>1371.2069894852571</v>
      </c>
    </row>
    <row r="411" spans="9:15" x14ac:dyDescent="0.15">
      <c r="I411" s="18">
        <v>408</v>
      </c>
      <c r="J411" s="29">
        <f t="shared" si="41"/>
        <v>408</v>
      </c>
      <c r="K411" s="23">
        <f t="shared" si="36"/>
        <v>6.4370360375757586E-4</v>
      </c>
      <c r="L411" s="23">
        <f t="shared" si="37"/>
        <v>0.86061557564472724</v>
      </c>
      <c r="M411" s="23">
        <f t="shared" si="38"/>
        <v>230.93626929540991</v>
      </c>
      <c r="N411" s="24">
        <f t="shared" si="39"/>
        <v>380.63563362021881</v>
      </c>
      <c r="O411" s="24">
        <f t="shared" si="40"/>
        <v>1364.6972886703604</v>
      </c>
    </row>
    <row r="412" spans="9:15" x14ac:dyDescent="0.15">
      <c r="I412" s="18">
        <v>409</v>
      </c>
      <c r="J412" s="29">
        <f t="shared" si="41"/>
        <v>409</v>
      </c>
      <c r="K412" s="23">
        <f t="shared" si="36"/>
        <v>6.4050109826624489E-4</v>
      </c>
      <c r="L412" s="23">
        <f t="shared" si="37"/>
        <v>0.86125927924848478</v>
      </c>
      <c r="M412" s="23">
        <f t="shared" si="38"/>
        <v>231.79688487105463</v>
      </c>
      <c r="N412" s="24">
        <f t="shared" si="39"/>
        <v>375.28641812304085</v>
      </c>
      <c r="O412" s="24">
        <f t="shared" si="40"/>
        <v>1358.106560611752</v>
      </c>
    </row>
    <row r="413" spans="9:15" x14ac:dyDescent="0.15">
      <c r="I413" s="18">
        <v>410</v>
      </c>
      <c r="J413" s="29">
        <f t="shared" si="41"/>
        <v>410</v>
      </c>
      <c r="K413" s="23">
        <f t="shared" si="36"/>
        <v>6.3731452563805385E-4</v>
      </c>
      <c r="L413" s="23">
        <f t="shared" si="37"/>
        <v>0.86189978034675108</v>
      </c>
      <c r="M413" s="23">
        <f t="shared" si="38"/>
        <v>232.65814415030312</v>
      </c>
      <c r="N413" s="24">
        <f t="shared" si="39"/>
        <v>370.03679885847913</v>
      </c>
      <c r="O413" s="24">
        <f t="shared" si="40"/>
        <v>1351.4362307582201</v>
      </c>
    </row>
    <row r="414" spans="9:15" x14ac:dyDescent="0.15">
      <c r="I414" s="18">
        <v>411</v>
      </c>
      <c r="J414" s="29">
        <f t="shared" si="41"/>
        <v>411</v>
      </c>
      <c r="K414" s="23">
        <f t="shared" si="36"/>
        <v>6.3414380660502864E-4</v>
      </c>
      <c r="L414" s="23">
        <f t="shared" si="37"/>
        <v>0.86253709487238917</v>
      </c>
      <c r="M414" s="23">
        <f t="shared" si="38"/>
        <v>233.52004393064988</v>
      </c>
      <c r="N414" s="24">
        <f t="shared" si="39"/>
        <v>364.88803602840483</v>
      </c>
      <c r="O414" s="24">
        <f t="shared" si="40"/>
        <v>1344.6877461803742</v>
      </c>
    </row>
    <row r="415" spans="9:15" x14ac:dyDescent="0.15">
      <c r="I415" s="18">
        <v>412</v>
      </c>
      <c r="J415" s="29">
        <f t="shared" si="41"/>
        <v>412</v>
      </c>
      <c r="K415" s="23">
        <f t="shared" si="36"/>
        <v>6.3098886229356107E-4</v>
      </c>
      <c r="L415" s="23">
        <f t="shared" si="37"/>
        <v>0.86317123867899415</v>
      </c>
      <c r="M415" s="23">
        <f t="shared" si="38"/>
        <v>234.38258102552226</v>
      </c>
      <c r="N415" s="24">
        <f t="shared" si="39"/>
        <v>359.84136929851093</v>
      </c>
      <c r="O415" s="24">
        <f t="shared" si="40"/>
        <v>1337.8625752890955</v>
      </c>
    </row>
    <row r="416" spans="9:15" x14ac:dyDescent="0.15">
      <c r="I416" s="18">
        <v>413</v>
      </c>
      <c r="J416" s="29">
        <f t="shared" si="41"/>
        <v>413</v>
      </c>
      <c r="K416" s="23">
        <f t="shared" si="36"/>
        <v>6.2784961422244871E-4</v>
      </c>
      <c r="L416" s="23">
        <f t="shared" si="37"/>
        <v>0.86380222754128766</v>
      </c>
      <c r="M416" s="23">
        <f t="shared" si="38"/>
        <v>235.24575226420126</v>
      </c>
      <c r="N416" s="24">
        <f t="shared" si="39"/>
        <v>354.89801741925459</v>
      </c>
      <c r="O416" s="24">
        <f t="shared" si="40"/>
        <v>1330.9622075470377</v>
      </c>
    </row>
    <row r="417" spans="9:15" x14ac:dyDescent="0.15">
      <c r="I417" s="18">
        <v>414</v>
      </c>
      <c r="J417" s="29">
        <f t="shared" si="41"/>
        <v>414</v>
      </c>
      <c r="K417" s="23">
        <f t="shared" si="36"/>
        <v>6.2472598430094416E-4</v>
      </c>
      <c r="L417" s="23">
        <f t="shared" si="37"/>
        <v>0.86443007715551012</v>
      </c>
      <c r="M417" s="23">
        <f t="shared" si="38"/>
        <v>236.10955449174256</v>
      </c>
      <c r="N417" s="24">
        <f t="shared" si="39"/>
        <v>350.05917785082107</v>
      </c>
      <c r="O417" s="24">
        <f t="shared" si="40"/>
        <v>1323.9881531732362</v>
      </c>
    </row>
    <row r="418" spans="9:15" x14ac:dyDescent="0.15">
      <c r="I418" s="18">
        <v>415</v>
      </c>
      <c r="J418" s="29">
        <f t="shared" si="41"/>
        <v>415</v>
      </c>
      <c r="K418" s="23">
        <f t="shared" si="36"/>
        <v>6.216178948268104E-4</v>
      </c>
      <c r="L418" s="23">
        <f t="shared" si="37"/>
        <v>0.86505480313981109</v>
      </c>
      <c r="M418" s="23">
        <f t="shared" si="38"/>
        <v>236.97398456889806</v>
      </c>
      <c r="N418" s="24">
        <f t="shared" si="39"/>
        <v>345.32602639223683</v>
      </c>
      <c r="O418" s="24">
        <f t="shared" si="40"/>
        <v>1316.9419428408746</v>
      </c>
    </row>
    <row r="419" spans="9:15" x14ac:dyDescent="0.15">
      <c r="I419" s="18">
        <v>416</v>
      </c>
      <c r="J419" s="29">
        <f t="shared" si="41"/>
        <v>416</v>
      </c>
      <c r="K419" s="23">
        <f t="shared" si="36"/>
        <v>6.1852526848438835E-4</v>
      </c>
      <c r="L419" s="23">
        <f t="shared" si="37"/>
        <v>0.86567642103463793</v>
      </c>
      <c r="M419" s="23">
        <f t="shared" si="38"/>
        <v>237.83903937203786</v>
      </c>
      <c r="N419" s="24">
        <f t="shared" si="39"/>
        <v>340.69971681475721</v>
      </c>
      <c r="O419" s="24">
        <f t="shared" si="40"/>
        <v>1309.8251273682704</v>
      </c>
    </row>
    <row r="420" spans="9:15" x14ac:dyDescent="0.15">
      <c r="I420" s="18">
        <v>417</v>
      </c>
      <c r="J420" s="29">
        <f t="shared" si="41"/>
        <v>417</v>
      </c>
      <c r="K420" s="23">
        <f t="shared" si="36"/>
        <v>6.1544802834267477E-4</v>
      </c>
      <c r="L420" s="23">
        <f t="shared" si="37"/>
        <v>0.86629494630312232</v>
      </c>
      <c r="M420" s="23">
        <f t="shared" si="38"/>
        <v>238.70471579307249</v>
      </c>
      <c r="N420" s="24">
        <f t="shared" si="39"/>
        <v>336.18138049965449</v>
      </c>
      <c r="O420" s="24">
        <f t="shared" si="40"/>
        <v>1302.6392774031374</v>
      </c>
    </row>
    <row r="421" spans="9:15" x14ac:dyDescent="0.15">
      <c r="I421" s="18">
        <v>418</v>
      </c>
      <c r="J421" s="29">
        <f t="shared" si="41"/>
        <v>418</v>
      </c>
      <c r="K421" s="23">
        <f t="shared" si="36"/>
        <v>6.1238609785340715E-4</v>
      </c>
      <c r="L421" s="23">
        <f t="shared" si="37"/>
        <v>0.866910394331465</v>
      </c>
      <c r="M421" s="23">
        <f t="shared" si="38"/>
        <v>239.57101073937562</v>
      </c>
      <c r="N421" s="24">
        <f t="shared" si="39"/>
        <v>331.77212608053043</v>
      </c>
      <c r="O421" s="24">
        <f t="shared" si="40"/>
        <v>1295.3859831001869</v>
      </c>
    </row>
    <row r="422" spans="9:15" x14ac:dyDescent="0.15">
      <c r="I422" s="18">
        <v>419</v>
      </c>
      <c r="J422" s="29">
        <f t="shared" si="41"/>
        <v>419</v>
      </c>
      <c r="K422" s="23">
        <f t="shared" si="36"/>
        <v>6.0933940084916156E-4</v>
      </c>
      <c r="L422" s="23">
        <f t="shared" si="37"/>
        <v>0.86752278042931841</v>
      </c>
      <c r="M422" s="23">
        <f t="shared" si="38"/>
        <v>240.43792113370708</v>
      </c>
      <c r="N422" s="24">
        <f t="shared" si="39"/>
        <v>327.47303909027704</v>
      </c>
      <c r="O422" s="24">
        <f t="shared" si="40"/>
        <v>1288.0668537921331</v>
      </c>
    </row>
    <row r="423" spans="9:15" x14ac:dyDescent="0.15">
      <c r="I423" s="18">
        <v>420</v>
      </c>
      <c r="J423" s="29">
        <f t="shared" si="41"/>
        <v>420</v>
      </c>
      <c r="K423" s="23">
        <f t="shared" si="36"/>
        <v>6.06307861541454E-4</v>
      </c>
      <c r="L423" s="23">
        <f t="shared" si="37"/>
        <v>0.86813211983016758</v>
      </c>
      <c r="M423" s="23">
        <f t="shared" si="38"/>
        <v>241.30544391413639</v>
      </c>
      <c r="N423" s="24">
        <f t="shared" si="39"/>
        <v>323.28518161280863</v>
      </c>
      <c r="O423" s="24">
        <f t="shared" si="40"/>
        <v>1280.6835176541674</v>
      </c>
    </row>
    <row r="424" spans="9:15" x14ac:dyDescent="0.15">
      <c r="I424" s="18">
        <v>421</v>
      </c>
      <c r="J424" s="29">
        <f t="shared" si="41"/>
        <v>421</v>
      </c>
      <c r="K424" s="23">
        <f t="shared" si="36"/>
        <v>6.0329140451885997E-4</v>
      </c>
      <c r="L424" s="23">
        <f t="shared" si="37"/>
        <v>0.86873842769170906</v>
      </c>
      <c r="M424" s="23">
        <f t="shared" si="38"/>
        <v>242.17357603396655</v>
      </c>
      <c r="N424" s="24">
        <f t="shared" si="39"/>
        <v>319.20959193968616</v>
      </c>
      <c r="O424" s="24">
        <f t="shared" si="40"/>
        <v>1273.237621361973</v>
      </c>
    </row>
    <row r="425" spans="9:15" x14ac:dyDescent="0.15">
      <c r="I425" s="18">
        <v>422</v>
      </c>
      <c r="J425" s="29">
        <f t="shared" si="41"/>
        <v>422</v>
      </c>
      <c r="K425" s="23">
        <f t="shared" si="36"/>
        <v>6.0028995474513402E-4</v>
      </c>
      <c r="L425" s="23">
        <f t="shared" si="37"/>
        <v>0.86934171909622793</v>
      </c>
      <c r="M425" s="23">
        <f t="shared" si="38"/>
        <v>243.04231446165826</v>
      </c>
      <c r="N425" s="24">
        <f t="shared" si="39"/>
        <v>315.24728423175583</v>
      </c>
      <c r="O425" s="24">
        <f t="shared" si="40"/>
        <v>1265.7308297433483</v>
      </c>
    </row>
    <row r="426" spans="9:15" x14ac:dyDescent="0.15">
      <c r="I426" s="18">
        <v>423</v>
      </c>
      <c r="J426" s="29">
        <f t="shared" si="41"/>
        <v>423</v>
      </c>
      <c r="K426" s="23">
        <f t="shared" si="36"/>
        <v>5.9730343755734754E-4</v>
      </c>
      <c r="L426" s="23">
        <f t="shared" si="37"/>
        <v>0.86994200905097308</v>
      </c>
      <c r="M426" s="23">
        <f t="shared" si="38"/>
        <v>243.91165618075451</v>
      </c>
      <c r="N426" s="24">
        <f t="shared" si="39"/>
        <v>311.39924818592061</v>
      </c>
      <c r="O426" s="24">
        <f t="shared" si="40"/>
        <v>1258.1648254235154</v>
      </c>
    </row>
    <row r="427" spans="9:15" x14ac:dyDescent="0.15">
      <c r="I427" s="18">
        <v>424</v>
      </c>
      <c r="J427" s="29">
        <f t="shared" si="41"/>
        <v>424</v>
      </c>
      <c r="K427" s="23">
        <f t="shared" si="36"/>
        <v>5.9433177866402738E-4</v>
      </c>
      <c r="L427" s="23">
        <f t="shared" si="37"/>
        <v>0.87053931248853045</v>
      </c>
      <c r="M427" s="23">
        <f t="shared" si="38"/>
        <v>244.78159818980546</v>
      </c>
      <c r="N427" s="24">
        <f t="shared" si="39"/>
        <v>307.66644870716414</v>
      </c>
      <c r="O427" s="24">
        <f t="shared" si="40"/>
        <v>1250.5413084641866</v>
      </c>
    </row>
    <row r="428" spans="9:15" x14ac:dyDescent="0.15">
      <c r="I428" s="18">
        <v>425</v>
      </c>
      <c r="J428" s="29">
        <f t="shared" si="41"/>
        <v>425</v>
      </c>
      <c r="K428" s="23">
        <f t="shared" si="36"/>
        <v>5.9137490414331011E-4</v>
      </c>
      <c r="L428" s="23">
        <f t="shared" si="37"/>
        <v>0.87113364426719453</v>
      </c>
      <c r="M428" s="23">
        <f t="shared" si="38"/>
        <v>245.65213750229398</v>
      </c>
      <c r="N428" s="24">
        <f t="shared" si="39"/>
        <v>304.04982558594435</v>
      </c>
      <c r="O428" s="24">
        <f t="shared" si="40"/>
        <v>1242.8619959964694</v>
      </c>
    </row>
    <row r="429" spans="9:15" x14ac:dyDescent="0.15">
      <c r="I429" s="18">
        <v>426</v>
      </c>
      <c r="J429" s="29">
        <f t="shared" si="41"/>
        <v>426</v>
      </c>
      <c r="K429" s="23">
        <f t="shared" si="36"/>
        <v>5.8843274044110497E-4</v>
      </c>
      <c r="L429" s="23">
        <f t="shared" si="37"/>
        <v>0.87172501917133782</v>
      </c>
      <c r="M429" s="23">
        <f t="shared" si="38"/>
        <v>246.52327114656117</v>
      </c>
      <c r="N429" s="24">
        <f t="shared" si="39"/>
        <v>300.55029318107353</v>
      </c>
      <c r="O429" s="24">
        <f t="shared" si="40"/>
        <v>1235.1286218476882</v>
      </c>
    </row>
    <row r="430" spans="9:15" x14ac:dyDescent="0.15">
      <c r="I430" s="18">
        <v>427</v>
      </c>
      <c r="J430" s="29">
        <f t="shared" si="41"/>
        <v>427</v>
      </c>
      <c r="K430" s="23">
        <f t="shared" si="36"/>
        <v>5.8550521436925851E-4</v>
      </c>
      <c r="L430" s="23">
        <f t="shared" si="37"/>
        <v>0.87231345191177889</v>
      </c>
      <c r="M430" s="23">
        <f t="shared" si="38"/>
        <v>247.39499616573252</v>
      </c>
      <c r="N430" s="24">
        <f t="shared" si="39"/>
        <v>297.16874010819964</v>
      </c>
      <c r="O430" s="24">
        <f t="shared" si="40"/>
        <v>1227.3429361622066</v>
      </c>
    </row>
    <row r="431" spans="9:15" x14ac:dyDescent="0.15">
      <c r="I431" s="18">
        <v>428</v>
      </c>
      <c r="J431" s="29">
        <f t="shared" si="41"/>
        <v>428</v>
      </c>
      <c r="K431" s="23">
        <f t="shared" si="36"/>
        <v>5.8259225310374006E-4</v>
      </c>
      <c r="L431" s="23">
        <f t="shared" si="37"/>
        <v>0.87289895712614818</v>
      </c>
      <c r="M431" s="23">
        <f t="shared" si="38"/>
        <v>248.26730961764429</v>
      </c>
      <c r="N431" s="24">
        <f t="shared" si="39"/>
        <v>293.90602893400325</v>
      </c>
      <c r="O431" s="24">
        <f t="shared" si="40"/>
        <v>1219.5067050163334</v>
      </c>
    </row>
    <row r="432" spans="9:15" x14ac:dyDescent="0.15">
      <c r="I432" s="18">
        <v>429</v>
      </c>
      <c r="J432" s="29">
        <f t="shared" si="41"/>
        <v>429</v>
      </c>
      <c r="K432" s="23">
        <f t="shared" ref="K432:K495" si="42">$D$3/$E$3*$F$3-1/$E$3*L432</f>
        <v>5.7969378418282549E-4</v>
      </c>
      <c r="L432" s="23">
        <f t="shared" ref="L432:L495" si="43">L431+K431*$G$3</f>
        <v>0.87348154937925193</v>
      </c>
      <c r="M432" s="23">
        <f t="shared" ref="M432:M495" si="44">M431+L431*$G$3</f>
        <v>249.14020857477044</v>
      </c>
      <c r="N432" s="24">
        <f t="shared" ref="N432:N495" si="45">N431+$C$3*1852/3600*$G$3*COS(M431*PI()/180)</f>
        <v>290.76299587622287</v>
      </c>
      <c r="O432" s="24">
        <f t="shared" ref="O432:O495" si="46">O431+$C$3*1852/3600*$G$3*SIN(M431*PI()/180)</f>
        <v>1211.6217100274018</v>
      </c>
    </row>
    <row r="433" spans="9:15" x14ac:dyDescent="0.15">
      <c r="I433" s="18">
        <v>430</v>
      </c>
      <c r="J433" s="29">
        <f t="shared" si="41"/>
        <v>430</v>
      </c>
      <c r="K433" s="23">
        <f t="shared" si="42"/>
        <v>5.768097355052992E-4</v>
      </c>
      <c r="L433" s="23">
        <f t="shared" si="43"/>
        <v>0.87406124316343481</v>
      </c>
      <c r="M433" s="23">
        <f t="shared" si="44"/>
        <v>250.01369012414969</v>
      </c>
      <c r="N433" s="24">
        <f t="shared" si="45"/>
        <v>287.74045050962008</v>
      </c>
      <c r="O433" s="24">
        <f t="shared" si="46"/>
        <v>1203.6897479571064</v>
      </c>
    </row>
    <row r="434" spans="9:15" x14ac:dyDescent="0.15">
      <c r="I434" s="18">
        <v>431</v>
      </c>
      <c r="J434" s="29">
        <f t="shared" si="41"/>
        <v>431</v>
      </c>
      <c r="K434" s="23">
        <f t="shared" si="42"/>
        <v>5.7394003532865601E-4</v>
      </c>
      <c r="L434" s="23">
        <f t="shared" si="43"/>
        <v>0.87463805289894014</v>
      </c>
      <c r="M434" s="23">
        <f t="shared" si="44"/>
        <v>250.88775136731311</v>
      </c>
      <c r="N434" s="24">
        <f t="shared" si="45"/>
        <v>284.83917547799433</v>
      </c>
      <c r="O434" s="24">
        <f t="shared" si="46"/>
        <v>1195.7126303091936</v>
      </c>
    </row>
    <row r="435" spans="9:15" x14ac:dyDescent="0.15">
      <c r="I435" s="18">
        <v>432</v>
      </c>
      <c r="J435" s="29">
        <f t="shared" si="41"/>
        <v>432</v>
      </c>
      <c r="K435" s="23">
        <f t="shared" si="42"/>
        <v>5.7108461226731879E-4</v>
      </c>
      <c r="L435" s="23">
        <f t="shared" si="43"/>
        <v>0.87521199293426877</v>
      </c>
      <c r="M435" s="23">
        <f t="shared" si="44"/>
        <v>251.76238942021206</v>
      </c>
      <c r="N435" s="24">
        <f t="shared" si="45"/>
        <v>282.05992621235646</v>
      </c>
      <c r="O435" s="24">
        <f t="shared" si="46"/>
        <v>1187.6921829215955</v>
      </c>
    </row>
    <row r="436" spans="9:15" x14ac:dyDescent="0.15">
      <c r="I436" s="18">
        <v>433</v>
      </c>
      <c r="J436" s="29">
        <f t="shared" si="41"/>
        <v>433</v>
      </c>
      <c r="K436" s="23">
        <f t="shared" si="42"/>
        <v>5.6824339529086467E-4</v>
      </c>
      <c r="L436" s="23">
        <f t="shared" si="43"/>
        <v>0.87578307754653606</v>
      </c>
      <c r="M436" s="23">
        <f t="shared" si="44"/>
        <v>252.63760141314634</v>
      </c>
      <c r="N436" s="24">
        <f t="shared" si="45"/>
        <v>279.40343065536757</v>
      </c>
      <c r="O436" s="24">
        <f t="shared" si="46"/>
        <v>1179.6302455531043</v>
      </c>
    </row>
    <row r="437" spans="9:15" x14ac:dyDescent="0.15">
      <c r="I437" s="18">
        <v>434</v>
      </c>
      <c r="J437" s="29">
        <f t="shared" si="41"/>
        <v>434</v>
      </c>
      <c r="K437" s="23">
        <f t="shared" si="42"/>
        <v>5.6541631372225391E-4</v>
      </c>
      <c r="L437" s="23">
        <f t="shared" si="43"/>
        <v>0.87635132094182688</v>
      </c>
      <c r="M437" s="23">
        <f t="shared" si="44"/>
        <v>253.51338449069289</v>
      </c>
      <c r="N437" s="24">
        <f t="shared" si="45"/>
        <v>276.8703889921498</v>
      </c>
      <c r="O437" s="24">
        <f t="shared" si="46"/>
        <v>1171.5286714646829</v>
      </c>
    </row>
    <row r="438" spans="9:15" x14ac:dyDescent="0.15">
      <c r="I438" s="18">
        <v>435</v>
      </c>
      <c r="J438" s="29">
        <f t="shared" si="41"/>
        <v>435</v>
      </c>
      <c r="K438" s="23">
        <f t="shared" si="42"/>
        <v>5.6260329723607349E-4</v>
      </c>
      <c r="L438" s="23">
        <f t="shared" si="43"/>
        <v>0.87691673725554908</v>
      </c>
      <c r="M438" s="23">
        <f t="shared" si="44"/>
        <v>254.38973581163472</v>
      </c>
      <c r="N438" s="24">
        <f t="shared" si="45"/>
        <v>274.4614733875726</v>
      </c>
      <c r="O438" s="24">
        <f t="shared" si="46"/>
        <v>1163.3893269955133</v>
      </c>
    </row>
    <row r="439" spans="9:15" x14ac:dyDescent="0.15">
      <c r="I439" s="18">
        <v>436</v>
      </c>
      <c r="J439" s="29">
        <f t="shared" si="41"/>
        <v>436</v>
      </c>
      <c r="K439" s="23">
        <f t="shared" si="42"/>
        <v>5.5980427585678935E-4</v>
      </c>
      <c r="L439" s="23">
        <f t="shared" si="43"/>
        <v>0.8774793405527852</v>
      </c>
      <c r="M439" s="23">
        <f t="shared" si="44"/>
        <v>255.26665254889028</v>
      </c>
      <c r="N439" s="24">
        <f t="shared" si="45"/>
        <v>272.17732773011716</v>
      </c>
      <c r="O439" s="24">
        <f t="shared" si="46"/>
        <v>1155.2140911338818</v>
      </c>
    </row>
    <row r="440" spans="9:15" x14ac:dyDescent="0.15">
      <c r="I440" s="18">
        <v>437</v>
      </c>
      <c r="J440" s="29">
        <f t="shared" si="41"/>
        <v>437</v>
      </c>
      <c r="K440" s="23">
        <f t="shared" si="42"/>
        <v>5.5701917995700477E-4</v>
      </c>
      <c r="L440" s="23">
        <f t="shared" si="43"/>
        <v>0.87803914482864198</v>
      </c>
      <c r="M440" s="23">
        <f t="shared" si="44"/>
        <v>256.14413188944309</v>
      </c>
      <c r="N440" s="24">
        <f t="shared" si="45"/>
        <v>270.01856738242066</v>
      </c>
      <c r="O440" s="24">
        <f t="shared" si="46"/>
        <v>1147.0048550830065</v>
      </c>
    </row>
    <row r="441" spans="9:15" x14ac:dyDescent="0.15">
      <c r="I441" s="18">
        <v>438</v>
      </c>
      <c r="J441" s="29">
        <f t="shared" si="41"/>
        <v>438</v>
      </c>
      <c r="K441" s="23">
        <f t="shared" si="42"/>
        <v>5.5424794025572648E-4</v>
      </c>
      <c r="L441" s="23">
        <f t="shared" si="43"/>
        <v>0.87859616400859897</v>
      </c>
      <c r="M441" s="23">
        <f t="shared" si="44"/>
        <v>257.02217103427171</v>
      </c>
      <c r="N441" s="24">
        <f t="shared" si="45"/>
        <v>267.98577893859891</v>
      </c>
      <c r="O441" s="24">
        <f t="shared" si="46"/>
        <v>1138.7635218219109</v>
      </c>
    </row>
    <row r="442" spans="9:15" x14ac:dyDescent="0.15">
      <c r="I442" s="18">
        <v>439</v>
      </c>
      <c r="J442" s="29">
        <f t="shared" si="41"/>
        <v>439</v>
      </c>
      <c r="K442" s="23">
        <f t="shared" si="42"/>
        <v>5.5149048781664295E-4</v>
      </c>
      <c r="L442" s="23">
        <f t="shared" si="43"/>
        <v>0.87915041194885468</v>
      </c>
      <c r="M442" s="23">
        <f t="shared" si="44"/>
        <v>257.90076719828033</v>
      </c>
      <c r="N442" s="24">
        <f t="shared" si="45"/>
        <v>266.07951998844584</v>
      </c>
      <c r="O442" s="24">
        <f t="shared" si="46"/>
        <v>1130.4920056614517</v>
      </c>
    </row>
    <row r="443" spans="9:15" x14ac:dyDescent="0.15">
      <c r="I443" s="18">
        <v>440</v>
      </c>
      <c r="J443" s="29">
        <f t="shared" si="41"/>
        <v>440</v>
      </c>
      <c r="K443" s="23">
        <f t="shared" si="42"/>
        <v>5.4874675404641051E-4</v>
      </c>
      <c r="L443" s="23">
        <f t="shared" si="43"/>
        <v>0.87970190243667135</v>
      </c>
      <c r="M443" s="23">
        <f t="shared" si="44"/>
        <v>258.77991761022918</v>
      </c>
      <c r="N443" s="24">
        <f t="shared" si="45"/>
        <v>264.30031888860526</v>
      </c>
      <c r="O443" s="24">
        <f t="shared" si="46"/>
        <v>1122.1922317956103</v>
      </c>
    </row>
    <row r="444" spans="9:15" x14ac:dyDescent="0.15">
      <c r="I444" s="18">
        <v>441</v>
      </c>
      <c r="J444" s="29">
        <f t="shared" si="41"/>
        <v>441</v>
      </c>
      <c r="K444" s="23">
        <f t="shared" si="42"/>
        <v>5.4601667069294636E-4</v>
      </c>
      <c r="L444" s="23">
        <f t="shared" si="43"/>
        <v>0.88025064919071772</v>
      </c>
      <c r="M444" s="23">
        <f t="shared" si="44"/>
        <v>259.65961951266587</v>
      </c>
      <c r="N444" s="24">
        <f t="shared" si="45"/>
        <v>262.64867454080985</v>
      </c>
      <c r="O444" s="24">
        <f t="shared" si="46"/>
        <v>1113.8661358481584</v>
      </c>
    </row>
    <row r="445" spans="9:15" x14ac:dyDescent="0.15">
      <c r="I445" s="18">
        <v>442</v>
      </c>
      <c r="J445" s="29">
        <f t="shared" si="41"/>
        <v>442</v>
      </c>
      <c r="K445" s="23">
        <f t="shared" si="42"/>
        <v>5.4330016984372766E-4</v>
      </c>
      <c r="L445" s="23">
        <f t="shared" si="43"/>
        <v>0.8807966658614107</v>
      </c>
      <c r="M445" s="23">
        <f t="shared" si="44"/>
        <v>260.53987016185658</v>
      </c>
      <c r="N445" s="24">
        <f t="shared" si="45"/>
        <v>261.12505617727879</v>
      </c>
      <c r="O445" s="24">
        <f t="shared" si="46"/>
        <v>1105.5156634148113</v>
      </c>
    </row>
    <row r="446" spans="9:15" x14ac:dyDescent="0.15">
      <c r="I446" s="18">
        <v>443</v>
      </c>
      <c r="J446" s="29">
        <f t="shared" si="41"/>
        <v>443</v>
      </c>
      <c r="K446" s="23">
        <f t="shared" si="42"/>
        <v>5.4059718392410715E-4</v>
      </c>
      <c r="L446" s="23">
        <f t="shared" si="43"/>
        <v>0.88133996603125442</v>
      </c>
      <c r="M446" s="23">
        <f t="shared" si="44"/>
        <v>261.42066682771798</v>
      </c>
      <c r="N446" s="24">
        <f t="shared" si="45"/>
        <v>259.72990315336602</v>
      </c>
      <c r="O446" s="24">
        <f t="shared" si="46"/>
        <v>1097.142769600983</v>
      </c>
    </row>
    <row r="447" spans="9:15" x14ac:dyDescent="0.15">
      <c r="I447" s="18">
        <v>444</v>
      </c>
      <c r="J447" s="29">
        <f t="shared" si="41"/>
        <v>444</v>
      </c>
      <c r="K447" s="23">
        <f t="shared" si="42"/>
        <v>5.379076456956287E-4</v>
      </c>
      <c r="L447" s="23">
        <f t="shared" si="43"/>
        <v>0.88188056321517849</v>
      </c>
      <c r="M447" s="23">
        <f t="shared" si="44"/>
        <v>262.30200679374923</v>
      </c>
      <c r="N447" s="24">
        <f t="shared" si="45"/>
        <v>258.46362474754665</v>
      </c>
      <c r="O447" s="24">
        <f t="shared" si="46"/>
        <v>1088.7494185552603</v>
      </c>
    </row>
    <row r="448" spans="9:15" x14ac:dyDescent="0.15">
      <c r="I448" s="18">
        <v>445</v>
      </c>
      <c r="J448" s="29">
        <f t="shared" si="41"/>
        <v>445</v>
      </c>
      <c r="K448" s="23">
        <f t="shared" si="42"/>
        <v>5.3523148825435768E-4</v>
      </c>
      <c r="L448" s="23">
        <f t="shared" si="43"/>
        <v>0.8824184708608741</v>
      </c>
      <c r="M448" s="23">
        <f t="shared" si="44"/>
        <v>263.18388735696442</v>
      </c>
      <c r="N448" s="24">
        <f t="shared" si="45"/>
        <v>257.3265999688291</v>
      </c>
      <c r="O448" s="24">
        <f t="shared" si="46"/>
        <v>1080.3375829987149</v>
      </c>
    </row>
    <row r="449" spans="9:15" x14ac:dyDescent="0.15">
      <c r="I449" s="18">
        <v>446</v>
      </c>
      <c r="J449" s="29">
        <f t="shared" si="41"/>
        <v>446</v>
      </c>
      <c r="K449" s="23">
        <f t="shared" si="42"/>
        <v>5.3256864502921122E-4</v>
      </c>
      <c r="L449" s="23">
        <f t="shared" si="43"/>
        <v>0.88295370234912851</v>
      </c>
      <c r="M449" s="23">
        <f t="shared" si="44"/>
        <v>264.06630582782532</v>
      </c>
      <c r="N449" s="24">
        <f t="shared" si="45"/>
        <v>256.31917737167777</v>
      </c>
      <c r="O449" s="24">
        <f t="shared" si="46"/>
        <v>1071.9092437501722</v>
      </c>
    </row>
    <row r="450" spans="9:15" x14ac:dyDescent="0.15">
      <c r="I450" s="18">
        <v>447</v>
      </c>
      <c r="J450" s="29">
        <f t="shared" si="41"/>
        <v>447</v>
      </c>
      <c r="K450" s="23">
        <f t="shared" si="42"/>
        <v>5.2991904978030944E-4</v>
      </c>
      <c r="L450" s="23">
        <f t="shared" si="43"/>
        <v>0.88348627099415777</v>
      </c>
      <c r="M450" s="23">
        <f t="shared" si="44"/>
        <v>264.94925953017446</v>
      </c>
      <c r="N450" s="24">
        <f t="shared" si="45"/>
        <v>255.44167487852903</v>
      </c>
      <c r="O450" s="24">
        <f t="shared" si="46"/>
        <v>1063.4663892475589</v>
      </c>
    </row>
    <row r="451" spans="9:15" x14ac:dyDescent="0.15">
      <c r="I451" s="18">
        <v>448</v>
      </c>
      <c r="J451" s="29">
        <f t="shared" si="41"/>
        <v>448</v>
      </c>
      <c r="K451" s="23">
        <f t="shared" si="42"/>
        <v>5.2728263659732304E-4</v>
      </c>
      <c r="L451" s="23">
        <f t="shared" si="43"/>
        <v>0.88401619004393805</v>
      </c>
      <c r="M451" s="23">
        <f t="shared" si="44"/>
        <v>265.83274580116864</v>
      </c>
      <c r="N451" s="24">
        <f t="shared" si="45"/>
        <v>254.69437960998167</v>
      </c>
      <c r="O451" s="24">
        <f t="shared" si="46"/>
        <v>1055.0110150654552</v>
      </c>
    </row>
    <row r="452" spans="9:15" x14ac:dyDescent="0.15">
      <c r="I452" s="18">
        <v>449</v>
      </c>
      <c r="J452" s="29">
        <f t="shared" ref="J452:J515" si="47">I452*$G$3</f>
        <v>449</v>
      </c>
      <c r="K452" s="23">
        <f t="shared" si="42"/>
        <v>5.2465933989783407E-4</v>
      </c>
      <c r="L452" s="23">
        <f t="shared" si="43"/>
        <v>0.88454347268053535</v>
      </c>
      <c r="M452" s="23">
        <f t="shared" si="44"/>
        <v>266.71676199121259</v>
      </c>
      <c r="N452" s="24">
        <f t="shared" si="45"/>
        <v>254.07754772274069</v>
      </c>
      <c r="O452" s="24">
        <f t="shared" si="46"/>
        <v>1046.5451234289731</v>
      </c>
    </row>
    <row r="453" spans="9:15" x14ac:dyDescent="0.15">
      <c r="I453" s="18">
        <v>450</v>
      </c>
      <c r="J453" s="29">
        <f t="shared" si="47"/>
        <v>450</v>
      </c>
      <c r="K453" s="23">
        <f t="shared" si="42"/>
        <v>5.2204909442570523E-4</v>
      </c>
      <c r="L453" s="23">
        <f t="shared" si="43"/>
        <v>0.88506813202043322</v>
      </c>
      <c r="M453" s="23">
        <f t="shared" si="44"/>
        <v>267.60130546389314</v>
      </c>
      <c r="N453" s="24">
        <f t="shared" si="45"/>
        <v>253.59140425539121</v>
      </c>
      <c r="O453" s="24">
        <f t="shared" si="46"/>
        <v>1038.0707227240896</v>
      </c>
    </row>
    <row r="454" spans="9:15" x14ac:dyDescent="0.15">
      <c r="I454" s="18">
        <v>451</v>
      </c>
      <c r="J454" s="29">
        <f t="shared" si="47"/>
        <v>451</v>
      </c>
      <c r="K454" s="23">
        <f t="shared" si="42"/>
        <v>5.1945183524945791E-4</v>
      </c>
      <c r="L454" s="23">
        <f t="shared" si="43"/>
        <v>0.88559018111485888</v>
      </c>
      <c r="M454" s="23">
        <f t="shared" si="44"/>
        <v>268.48637359591356</v>
      </c>
      <c r="N454" s="24">
        <f t="shared" si="45"/>
        <v>253.2361429820773</v>
      </c>
      <c r="O454" s="24">
        <f t="shared" si="46"/>
        <v>1029.5898270045643</v>
      </c>
    </row>
    <row r="455" spans="9:15" x14ac:dyDescent="0.15">
      <c r="I455" s="18">
        <v>452</v>
      </c>
      <c r="J455" s="29">
        <f t="shared" si="47"/>
        <v>452</v>
      </c>
      <c r="K455" s="23">
        <f t="shared" si="42"/>
        <v>5.1686749776065459E-4</v>
      </c>
      <c r="L455" s="23">
        <f t="shared" si="43"/>
        <v>0.88610963295010836</v>
      </c>
      <c r="M455" s="23">
        <f t="shared" si="44"/>
        <v>269.37196377702844</v>
      </c>
      <c r="N455" s="24">
        <f t="shared" si="45"/>
        <v>253.01192627415818</v>
      </c>
      <c r="O455" s="24">
        <f t="shared" si="46"/>
        <v>1021.1044554955691</v>
      </c>
    </row>
    <row r="456" spans="9:15" x14ac:dyDescent="0.15">
      <c r="I456" s="18">
        <v>453</v>
      </c>
      <c r="J456" s="29">
        <f t="shared" si="47"/>
        <v>453</v>
      </c>
      <c r="K456" s="23">
        <f t="shared" si="42"/>
        <v>5.1429601767229247E-4</v>
      </c>
      <c r="L456" s="23">
        <f t="shared" si="43"/>
        <v>0.88662650044786906</v>
      </c>
      <c r="M456" s="23">
        <f t="shared" si="44"/>
        <v>270.25807340997852</v>
      </c>
      <c r="N456" s="24">
        <f t="shared" si="45"/>
        <v>252.91888496991274</v>
      </c>
      <c r="O456" s="24">
        <f t="shared" si="46"/>
        <v>1012.6166320941616</v>
      </c>
    </row>
    <row r="457" spans="9:15" x14ac:dyDescent="0.15">
      <c r="I457" s="18">
        <v>454</v>
      </c>
      <c r="J457" s="29">
        <f t="shared" si="47"/>
        <v>454</v>
      </c>
      <c r="K457" s="23">
        <f t="shared" si="42"/>
        <v>5.1173733101720666E-4</v>
      </c>
      <c r="L457" s="23">
        <f t="shared" si="43"/>
        <v>0.88714079646554134</v>
      </c>
      <c r="M457" s="23">
        <f t="shared" si="44"/>
        <v>271.14469991042637</v>
      </c>
      <c r="N457" s="24">
        <f t="shared" si="45"/>
        <v>252.95711825235978</v>
      </c>
      <c r="O457" s="24">
        <f t="shared" si="46"/>
        <v>1004.1283848667364</v>
      </c>
    </row>
    <row r="458" spans="9:15" x14ac:dyDescent="0.15">
      <c r="I458" s="18">
        <v>455</v>
      </c>
      <c r="J458" s="29">
        <f t="shared" si="47"/>
        <v>455</v>
      </c>
      <c r="K458" s="23">
        <f t="shared" si="42"/>
        <v>5.0919137414647507E-4</v>
      </c>
      <c r="L458" s="23">
        <f t="shared" si="43"/>
        <v>0.88765253379655851</v>
      </c>
      <c r="M458" s="23">
        <f t="shared" si="44"/>
        <v>272.0318407068919</v>
      </c>
      <c r="N458" s="24">
        <f t="shared" si="45"/>
        <v>253.12669353526081</v>
      </c>
      <c r="O458" s="24">
        <f t="shared" si="46"/>
        <v>995.64174554358806</v>
      </c>
    </row>
    <row r="459" spans="9:15" x14ac:dyDescent="0.15">
      <c r="I459" s="18">
        <v>456</v>
      </c>
      <c r="J459" s="29">
        <f t="shared" si="47"/>
        <v>456</v>
      </c>
      <c r="K459" s="23">
        <f t="shared" si="42"/>
        <v>5.0665808372783554E-4</v>
      </c>
      <c r="L459" s="23">
        <f t="shared" si="43"/>
        <v>0.88816172517070502</v>
      </c>
      <c r="M459" s="23">
        <f t="shared" si="44"/>
        <v>272.91949324068844</v>
      </c>
      <c r="N459" s="24">
        <f t="shared" si="45"/>
        <v>253.4276463573687</v>
      </c>
      <c r="O459" s="24">
        <f t="shared" si="46"/>
        <v>987.1587490107205</v>
      </c>
    </row>
    <row r="460" spans="9:15" x14ac:dyDescent="0.15">
      <c r="I460" s="18">
        <v>457</v>
      </c>
      <c r="J460" s="29">
        <f t="shared" si="47"/>
        <v>457</v>
      </c>
      <c r="K460" s="23">
        <f t="shared" si="42"/>
        <v>5.0413739674411498E-4</v>
      </c>
      <c r="L460" s="23">
        <f t="shared" si="43"/>
        <v>0.88866838325443287</v>
      </c>
      <c r="M460" s="23">
        <f t="shared" si="44"/>
        <v>273.80765496585917</v>
      </c>
      <c r="N460" s="24">
        <f t="shared" si="45"/>
        <v>253.85998028498372</v>
      </c>
      <c r="O460" s="24">
        <f t="shared" si="46"/>
        <v>978.68143279904064</v>
      </c>
    </row>
    <row r="461" spans="9:15" x14ac:dyDescent="0.15">
      <c r="I461" s="18">
        <v>458</v>
      </c>
      <c r="J461" s="29">
        <f t="shared" si="47"/>
        <v>458</v>
      </c>
      <c r="K461" s="23">
        <f t="shared" si="42"/>
        <v>5.0162925049165603E-4</v>
      </c>
      <c r="L461" s="23">
        <f t="shared" si="43"/>
        <v>0.88917252065117702</v>
      </c>
      <c r="M461" s="23">
        <f t="shared" si="44"/>
        <v>274.69632334911358</v>
      </c>
      <c r="N461" s="24">
        <f t="shared" si="45"/>
        <v>254.42366682287633</v>
      </c>
      <c r="O461" s="24">
        <f t="shared" si="46"/>
        <v>970.21183657107463</v>
      </c>
    </row>
    <row r="462" spans="9:15" x14ac:dyDescent="0.15">
      <c r="I462" s="18">
        <v>459</v>
      </c>
      <c r="J462" s="29">
        <f t="shared" si="47"/>
        <v>459</v>
      </c>
      <c r="K462" s="23">
        <f t="shared" si="42"/>
        <v>4.9913358257876184E-4</v>
      </c>
      <c r="L462" s="23">
        <f t="shared" si="43"/>
        <v>0.88967414990166871</v>
      </c>
      <c r="M462" s="23">
        <f t="shared" si="44"/>
        <v>275.58549586976477</v>
      </c>
      <c r="N462" s="24">
        <f t="shared" si="45"/>
        <v>255.11864533363328</v>
      </c>
      <c r="O462" s="24">
        <f t="shared" si="46"/>
        <v>961.75200160534609</v>
      </c>
    </row>
    <row r="463" spans="9:15" x14ac:dyDescent="0.15">
      <c r="I463" s="18">
        <v>460</v>
      </c>
      <c r="J463" s="29">
        <f t="shared" si="47"/>
        <v>460</v>
      </c>
      <c r="K463" s="23">
        <f t="shared" si="42"/>
        <v>4.9665033092414091E-4</v>
      </c>
      <c r="L463" s="23">
        <f t="shared" si="43"/>
        <v>0.89017328348424751</v>
      </c>
      <c r="M463" s="23">
        <f t="shared" si="44"/>
        <v>276.47517001966645</v>
      </c>
      <c r="N463" s="24">
        <f t="shared" si="45"/>
        <v>255.94482296548173</v>
      </c>
      <c r="O463" s="24">
        <f t="shared" si="46"/>
        <v>953.3039702785569</v>
      </c>
    </row>
    <row r="464" spans="9:15" x14ac:dyDescent="0.15">
      <c r="I464" s="18">
        <v>461</v>
      </c>
      <c r="J464" s="29">
        <f t="shared" si="47"/>
        <v>461</v>
      </c>
      <c r="K464" s="23">
        <f t="shared" si="42"/>
        <v>4.9417943375536406E-4</v>
      </c>
      <c r="L464" s="23">
        <f t="shared" si="43"/>
        <v>0.89066993381517168</v>
      </c>
      <c r="M464" s="23">
        <f t="shared" si="44"/>
        <v>277.36534330315072</v>
      </c>
      <c r="N464" s="24">
        <f t="shared" si="45"/>
        <v>256.90207458864325</v>
      </c>
      <c r="O464" s="24">
        <f t="shared" si="46"/>
        <v>944.86978554571328</v>
      </c>
    </row>
    <row r="465" spans="9:15" x14ac:dyDescent="0.15">
      <c r="I465" s="18">
        <v>462</v>
      </c>
      <c r="J465" s="29">
        <f t="shared" si="47"/>
        <v>462</v>
      </c>
      <c r="K465" s="23">
        <f t="shared" si="42"/>
        <v>4.9172082960732746E-4</v>
      </c>
      <c r="L465" s="23">
        <f t="shared" si="43"/>
        <v>0.89116411324892708</v>
      </c>
      <c r="M465" s="23">
        <f t="shared" si="44"/>
        <v>278.25601323696588</v>
      </c>
      <c r="N465" s="24">
        <f t="shared" si="45"/>
        <v>257.99024274026732</v>
      </c>
      <c r="O465" s="24">
        <f t="shared" si="46"/>
        <v>936.45149041833929</v>
      </c>
    </row>
    <row r="466" spans="9:15" x14ac:dyDescent="0.15">
      <c r="I466" s="18">
        <v>463</v>
      </c>
      <c r="J466" s="29">
        <f t="shared" si="47"/>
        <v>463</v>
      </c>
      <c r="K466" s="23">
        <f t="shared" si="42"/>
        <v>4.8927445732072344E-4</v>
      </c>
      <c r="L466" s="23">
        <f t="shared" si="43"/>
        <v>0.89165583407853444</v>
      </c>
      <c r="M466" s="23">
        <f t="shared" si="44"/>
        <v>279.1471773502148</v>
      </c>
      <c r="N466" s="24">
        <f t="shared" si="45"/>
        <v>259.20913757799201</v>
      </c>
      <c r="O466" s="24">
        <f t="shared" si="46"/>
        <v>928.05112744092298</v>
      </c>
    </row>
    <row r="467" spans="9:15" x14ac:dyDescent="0.15">
      <c r="I467" s="18">
        <v>464</v>
      </c>
      <c r="J467" s="29">
        <f t="shared" si="47"/>
        <v>464</v>
      </c>
      <c r="K467" s="23">
        <f t="shared" si="42"/>
        <v>4.8684025604052092E-4</v>
      </c>
      <c r="L467" s="23">
        <f t="shared" si="43"/>
        <v>0.89214510853585516</v>
      </c>
      <c r="M467" s="23">
        <f t="shared" si="44"/>
        <v>280.03883318429337</v>
      </c>
      <c r="N467" s="24">
        <f t="shared" si="45"/>
        <v>260.55853684217584</v>
      </c>
      <c r="O467" s="24">
        <f t="shared" si="46"/>
        <v>919.6707381657402</v>
      </c>
    </row>
    <row r="468" spans="9:15" x14ac:dyDescent="0.15">
      <c r="I468" s="18">
        <v>465</v>
      </c>
      <c r="J468" s="29">
        <f t="shared" si="47"/>
        <v>465</v>
      </c>
      <c r="K468" s="23">
        <f t="shared" si="42"/>
        <v>4.8441816521444924E-4</v>
      </c>
      <c r="L468" s="23">
        <f t="shared" si="43"/>
        <v>0.89263194879189567</v>
      </c>
      <c r="M468" s="23">
        <f t="shared" si="44"/>
        <v>280.9309782928292</v>
      </c>
      <c r="N468" s="24">
        <f t="shared" si="45"/>
        <v>262.03818582684363</v>
      </c>
      <c r="O468" s="24">
        <f t="shared" si="46"/>
        <v>911.31236262620212</v>
      </c>
    </row>
    <row r="469" spans="9:15" x14ac:dyDescent="0.15">
      <c r="I469" s="18">
        <v>466</v>
      </c>
      <c r="J469" s="29">
        <f t="shared" si="47"/>
        <v>466</v>
      </c>
      <c r="K469" s="23">
        <f t="shared" si="42"/>
        <v>4.8200812459149155E-4</v>
      </c>
      <c r="L469" s="23">
        <f t="shared" si="43"/>
        <v>0.89311636695711016</v>
      </c>
      <c r="M469" s="23">
        <f t="shared" si="44"/>
        <v>281.82361024162111</v>
      </c>
      <c r="N469" s="24">
        <f t="shared" si="45"/>
        <v>263.64779735938595</v>
      </c>
      <c r="O469" s="24">
        <f t="shared" si="46"/>
        <v>902.97803880887386</v>
      </c>
    </row>
    <row r="470" spans="9:15" x14ac:dyDescent="0.15">
      <c r="I470" s="18">
        <v>467</v>
      </c>
      <c r="J470" s="29">
        <f t="shared" si="47"/>
        <v>467</v>
      </c>
      <c r="K470" s="23">
        <f t="shared" si="42"/>
        <v>4.7961007422038949E-4</v>
      </c>
      <c r="L470" s="23">
        <f t="shared" si="43"/>
        <v>0.8935983750817017</v>
      </c>
      <c r="M470" s="23">
        <f t="shared" si="44"/>
        <v>282.7167266085782</v>
      </c>
      <c r="N470" s="24">
        <f t="shared" si="45"/>
        <v>265.38705178904922</v>
      </c>
      <c r="O470" s="24">
        <f t="shared" si="46"/>
        <v>894.66980212431349</v>
      </c>
    </row>
    <row r="471" spans="9:15" x14ac:dyDescent="0.15">
      <c r="I471" s="18">
        <v>468</v>
      </c>
      <c r="J471" s="29">
        <f t="shared" si="47"/>
        <v>468</v>
      </c>
      <c r="K471" s="23">
        <f t="shared" si="42"/>
        <v>4.772239544481487E-4</v>
      </c>
      <c r="L471" s="23">
        <f t="shared" si="43"/>
        <v>0.89407798515592207</v>
      </c>
      <c r="M471" s="23">
        <f t="shared" si="44"/>
        <v>283.61032498365989</v>
      </c>
      <c r="N471" s="24">
        <f t="shared" si="45"/>
        <v>267.25559698425138</v>
      </c>
      <c r="O471" s="24">
        <f t="shared" si="46"/>
        <v>886.38968487687885</v>
      </c>
    </row>
    <row r="472" spans="9:15" x14ac:dyDescent="0.15">
      <c r="I472" s="18">
        <v>469</v>
      </c>
      <c r="J472" s="29">
        <f t="shared" si="47"/>
        <v>469</v>
      </c>
      <c r="K472" s="23">
        <f t="shared" si="42"/>
        <v>4.7484970591855566E-4</v>
      </c>
      <c r="L472" s="23">
        <f t="shared" si="43"/>
        <v>0.89455520911037023</v>
      </c>
      <c r="M472" s="23">
        <f t="shared" si="44"/>
        <v>284.50440296881584</v>
      </c>
      <c r="N472" s="24">
        <f t="shared" si="45"/>
        <v>269.25304833875504</v>
      </c>
      <c r="O472" s="24">
        <f t="shared" si="46"/>
        <v>878.13971573365359</v>
      </c>
    </row>
    <row r="473" spans="9:15" x14ac:dyDescent="0.15">
      <c r="I473" s="18">
        <v>470</v>
      </c>
      <c r="J473" s="29">
        <f t="shared" si="47"/>
        <v>470</v>
      </c>
      <c r="K473" s="23">
        <f t="shared" si="42"/>
        <v>4.724872695707023E-4</v>
      </c>
      <c r="L473" s="23">
        <f t="shared" si="43"/>
        <v>0.89503005881628883</v>
      </c>
      <c r="M473" s="23">
        <f t="shared" si="44"/>
        <v>285.3989581779262</v>
      </c>
      <c r="N473" s="24">
        <f t="shared" si="45"/>
        <v>271.37898878672758</v>
      </c>
      <c r="O473" s="24">
        <f t="shared" si="46"/>
        <v>869.92191919264258</v>
      </c>
    </row>
    <row r="474" spans="9:15" x14ac:dyDescent="0.15">
      <c r="I474" s="18">
        <v>471</v>
      </c>
      <c r="J474" s="29">
        <f t="shared" si="47"/>
        <v>471</v>
      </c>
      <c r="K474" s="23">
        <f t="shared" si="42"/>
        <v>4.7013658663751408E-4</v>
      </c>
      <c r="L474" s="23">
        <f t="shared" si="43"/>
        <v>0.89550254608585955</v>
      </c>
      <c r="M474" s="23">
        <f t="shared" si="44"/>
        <v>286.29398823674251</v>
      </c>
      <c r="N474" s="24">
        <f t="shared" si="45"/>
        <v>273.63296882671528</v>
      </c>
      <c r="O474" s="24">
        <f t="shared" si="46"/>
        <v>861.73831505038868</v>
      </c>
    </row>
    <row r="475" spans="9:15" x14ac:dyDescent="0.15">
      <c r="I475" s="18">
        <v>472</v>
      </c>
      <c r="J475" s="29">
        <f t="shared" si="47"/>
        <v>472</v>
      </c>
      <c r="K475" s="23">
        <f t="shared" si="42"/>
        <v>4.6779759864429282E-4</v>
      </c>
      <c r="L475" s="23">
        <f t="shared" si="43"/>
        <v>0.89597268267249708</v>
      </c>
      <c r="M475" s="23">
        <f t="shared" si="44"/>
        <v>287.18949078282839</v>
      </c>
      <c r="N475" s="24">
        <f t="shared" si="45"/>
        <v>276.01450655455562</v>
      </c>
      <c r="O475" s="24">
        <f t="shared" si="46"/>
        <v>853.59091786916258</v>
      </c>
    </row>
    <row r="476" spans="9:15" x14ac:dyDescent="0.15">
      <c r="I476" s="18">
        <v>473</v>
      </c>
      <c r="J476" s="29">
        <f t="shared" si="47"/>
        <v>473</v>
      </c>
      <c r="K476" s="23">
        <f t="shared" si="42"/>
        <v>4.6547024740725609E-4</v>
      </c>
      <c r="L476" s="23">
        <f t="shared" si="43"/>
        <v>0.89644048027114143</v>
      </c>
      <c r="M476" s="23">
        <f t="shared" si="44"/>
        <v>288.08546346550088</v>
      </c>
      <c r="N476" s="24">
        <f t="shared" si="45"/>
        <v>278.52308770524917</v>
      </c>
      <c r="O476" s="24">
        <f t="shared" si="46"/>
        <v>845.48173644387907</v>
      </c>
    </row>
    <row r="477" spans="9:15" x14ac:dyDescent="0.15">
      <c r="I477" s="18">
        <v>474</v>
      </c>
      <c r="J477" s="29">
        <f t="shared" si="47"/>
        <v>474</v>
      </c>
      <c r="K477" s="23">
        <f t="shared" si="42"/>
        <v>4.631544750320956E-4</v>
      </c>
      <c r="L477" s="23">
        <f t="shared" si="43"/>
        <v>0.89690595051854871</v>
      </c>
      <c r="M477" s="23">
        <f t="shared" si="44"/>
        <v>288.98190394577205</v>
      </c>
      <c r="N477" s="24">
        <f t="shared" si="45"/>
        <v>281.1581657038106</v>
      </c>
      <c r="O477" s="24">
        <f t="shared" si="46"/>
        <v>837.41277326889337</v>
      </c>
    </row>
    <row r="478" spans="9:15" x14ac:dyDescent="0.15">
      <c r="I478" s="18">
        <v>475</v>
      </c>
      <c r="J478" s="29">
        <f t="shared" si="47"/>
        <v>475</v>
      </c>
      <c r="K478" s="23">
        <f t="shared" si="42"/>
        <v>4.6085022391253311E-4</v>
      </c>
      <c r="L478" s="23">
        <f t="shared" si="43"/>
        <v>0.8973691049935808</v>
      </c>
      <c r="M478" s="23">
        <f t="shared" si="44"/>
        <v>289.87880989629059</v>
      </c>
      <c r="N478" s="24">
        <f t="shared" si="45"/>
        <v>283.91916172511452</v>
      </c>
      <c r="O478" s="24">
        <f t="shared" si="46"/>
        <v>829.38602400483126</v>
      </c>
    </row>
    <row r="479" spans="9:15" x14ac:dyDescent="0.15">
      <c r="I479" s="18">
        <v>476</v>
      </c>
      <c r="J479" s="29">
        <f t="shared" si="47"/>
        <v>476</v>
      </c>
      <c r="K479" s="23">
        <f t="shared" si="42"/>
        <v>4.5855743672888836E-4</v>
      </c>
      <c r="L479" s="23">
        <f t="shared" si="43"/>
        <v>0.89782995521749331</v>
      </c>
      <c r="M479" s="23">
        <f t="shared" si="44"/>
        <v>290.77617900128416</v>
      </c>
      <c r="N479" s="24">
        <f t="shared" si="45"/>
        <v>286.80546476274981</v>
      </c>
      <c r="O479" s="24">
        <f t="shared" si="46"/>
        <v>821.40347694560796</v>
      </c>
    </row>
    <row r="480" spans="9:15" x14ac:dyDescent="0.15">
      <c r="I480" s="18">
        <v>477</v>
      </c>
      <c r="J480" s="29">
        <f t="shared" si="47"/>
        <v>477</v>
      </c>
      <c r="K480" s="23">
        <f t="shared" si="42"/>
        <v>4.5627605644665576E-4</v>
      </c>
      <c r="L480" s="23">
        <f t="shared" si="43"/>
        <v>0.89828851265422216</v>
      </c>
      <c r="M480" s="23">
        <f t="shared" si="44"/>
        <v>291.67400895650167</v>
      </c>
      <c r="N480" s="24">
        <f t="shared" si="45"/>
        <v>289.81643170689398</v>
      </c>
      <c r="O480" s="24">
        <f t="shared" si="46"/>
        <v>813.46711248579084</v>
      </c>
    </row>
    <row r="481" spans="9:15" x14ac:dyDescent="0.15">
      <c r="I481" s="18">
        <v>478</v>
      </c>
      <c r="J481" s="29">
        <f t="shared" si="47"/>
        <v>478</v>
      </c>
      <c r="K481" s="23">
        <f t="shared" si="42"/>
        <v>4.5400602631508018E-4</v>
      </c>
      <c r="L481" s="23">
        <f t="shared" si="43"/>
        <v>0.89874478871066876</v>
      </c>
      <c r="M481" s="23">
        <f t="shared" si="44"/>
        <v>292.5722974691559</v>
      </c>
      <c r="N481" s="24">
        <f t="shared" si="45"/>
        <v>292.95138743121464</v>
      </c>
      <c r="O481" s="24">
        <f t="shared" si="46"/>
        <v>805.57890258846135</v>
      </c>
    </row>
    <row r="482" spans="9:15" x14ac:dyDescent="0.15">
      <c r="I482" s="18">
        <v>479</v>
      </c>
      <c r="J482" s="29">
        <f t="shared" si="47"/>
        <v>479</v>
      </c>
      <c r="K482" s="23">
        <f t="shared" si="42"/>
        <v>4.517472898657518E-4</v>
      </c>
      <c r="L482" s="23">
        <f t="shared" si="43"/>
        <v>0.89919879473698383</v>
      </c>
      <c r="M482" s="23">
        <f t="shared" si="44"/>
        <v>293.47104225786654</v>
      </c>
      <c r="N482" s="24">
        <f t="shared" si="45"/>
        <v>296.2096248888048</v>
      </c>
      <c r="O482" s="24">
        <f t="shared" si="46"/>
        <v>797.74081025373255</v>
      </c>
    </row>
    <row r="483" spans="9:15" x14ac:dyDescent="0.15">
      <c r="I483" s="18">
        <v>480</v>
      </c>
      <c r="J483" s="29">
        <f t="shared" si="47"/>
        <v>480</v>
      </c>
      <c r="K483" s="23">
        <f t="shared" si="42"/>
        <v>4.4949979091119582E-4</v>
      </c>
      <c r="L483" s="23">
        <f t="shared" si="43"/>
        <v>0.89965054202684958</v>
      </c>
      <c r="M483" s="23">
        <f t="shared" si="44"/>
        <v>294.37024105260355</v>
      </c>
      <c r="N483" s="24">
        <f t="shared" si="45"/>
        <v>299.59040521715349</v>
      </c>
      <c r="O483" s="24">
        <f t="shared" si="46"/>
        <v>789.95478898807778</v>
      </c>
    </row>
    <row r="484" spans="9:15" x14ac:dyDescent="0.15">
      <c r="I484" s="18">
        <v>481</v>
      </c>
      <c r="J484" s="29">
        <f t="shared" si="47"/>
        <v>481</v>
      </c>
      <c r="K484" s="23">
        <f t="shared" si="42"/>
        <v>4.472634735434777E-4</v>
      </c>
      <c r="L484" s="23">
        <f t="shared" si="43"/>
        <v>0.90010004181776082</v>
      </c>
      <c r="M484" s="23">
        <f t="shared" si="44"/>
        <v>295.26989159463039</v>
      </c>
      <c r="N484" s="24">
        <f t="shared" si="45"/>
        <v>303.09295785215272</v>
      </c>
      <c r="O484" s="24">
        <f t="shared" si="46"/>
        <v>782.22278227462766</v>
      </c>
    </row>
    <row r="485" spans="9:15" x14ac:dyDescent="0.15">
      <c r="I485" s="18">
        <v>482</v>
      </c>
      <c r="J485" s="29">
        <f t="shared" si="47"/>
        <v>482</v>
      </c>
      <c r="K485" s="23">
        <f t="shared" si="42"/>
        <v>4.4503828213281367E-4</v>
      </c>
      <c r="L485" s="23">
        <f t="shared" si="43"/>
        <v>0.90054730529130433</v>
      </c>
      <c r="M485" s="23">
        <f t="shared" si="44"/>
        <v>296.16999163644817</v>
      </c>
      <c r="N485" s="24">
        <f t="shared" si="45"/>
        <v>306.71648065113743</v>
      </c>
      <c r="O485" s="24">
        <f t="shared" si="46"/>
        <v>774.546723044592</v>
      </c>
    </row>
    <row r="486" spans="9:15" x14ac:dyDescent="0.15">
      <c r="I486" s="18">
        <v>483</v>
      </c>
      <c r="J486" s="29">
        <f t="shared" si="47"/>
        <v>483</v>
      </c>
      <c r="K486" s="23">
        <f t="shared" si="42"/>
        <v>4.4282416132618296E-4</v>
      </c>
      <c r="L486" s="23">
        <f t="shared" si="43"/>
        <v>0.90099234357343716</v>
      </c>
      <c r="M486" s="23">
        <f t="shared" si="44"/>
        <v>297.07053894173947</v>
      </c>
      <c r="N486" s="24">
        <f t="shared" si="45"/>
        <v>310.46014002495281</v>
      </c>
      <c r="O486" s="24">
        <f t="shared" si="46"/>
        <v>766.92853314996341</v>
      </c>
    </row>
    <row r="487" spans="9:15" x14ac:dyDescent="0.15">
      <c r="I487" s="18">
        <v>484</v>
      </c>
      <c r="J487" s="29">
        <f t="shared" si="47"/>
        <v>484</v>
      </c>
      <c r="K487" s="23">
        <f t="shared" si="42"/>
        <v>4.4062105604595302E-4</v>
      </c>
      <c r="L487" s="23">
        <f t="shared" si="43"/>
        <v>0.9014351677347634</v>
      </c>
      <c r="M487" s="23">
        <f t="shared" si="44"/>
        <v>297.97153128531289</v>
      </c>
      <c r="N487" s="24">
        <f t="shared" si="45"/>
        <v>314.32307107904137</v>
      </c>
      <c r="O487" s="24">
        <f t="shared" si="46"/>
        <v>759.37012283765989</v>
      </c>
    </row>
    <row r="488" spans="9:15" x14ac:dyDescent="0.15">
      <c r="I488" s="18">
        <v>485</v>
      </c>
      <c r="J488" s="29">
        <f t="shared" si="47"/>
        <v>485</v>
      </c>
      <c r="K488" s="23">
        <f t="shared" si="42"/>
        <v>4.3842891148851079E-4</v>
      </c>
      <c r="L488" s="23">
        <f t="shared" si="43"/>
        <v>0.90187578879080932</v>
      </c>
      <c r="M488" s="23">
        <f t="shared" si="44"/>
        <v>298.87296645304764</v>
      </c>
      <c r="N488" s="24">
        <f t="shared" si="45"/>
        <v>318.30437776353762</v>
      </c>
      <c r="O488" s="24">
        <f t="shared" si="46"/>
        <v>751.87339022526385</v>
      </c>
    </row>
    <row r="489" spans="9:15" x14ac:dyDescent="0.15">
      <c r="I489" s="18">
        <v>486</v>
      </c>
      <c r="J489" s="29">
        <f t="shared" si="47"/>
        <v>486</v>
      </c>
      <c r="K489" s="23">
        <f t="shared" si="42"/>
        <v>4.3624767312289581E-4</v>
      </c>
      <c r="L489" s="23">
        <f t="shared" si="43"/>
        <v>0.9023142177022978</v>
      </c>
      <c r="M489" s="23">
        <f t="shared" si="44"/>
        <v>299.77484224183843</v>
      </c>
      <c r="N489" s="24">
        <f t="shared" si="45"/>
        <v>322.40313303235763</v>
      </c>
      <c r="O489" s="24">
        <f t="shared" si="46"/>
        <v>744.44022077851378</v>
      </c>
    </row>
    <row r="490" spans="9:15" x14ac:dyDescent="0.15">
      <c r="I490" s="18">
        <v>487</v>
      </c>
      <c r="J490" s="29">
        <f t="shared" si="47"/>
        <v>487</v>
      </c>
      <c r="K490" s="23">
        <f t="shared" si="42"/>
        <v>4.3407728668944882E-4</v>
      </c>
      <c r="L490" s="23">
        <f t="shared" si="43"/>
        <v>0.9027504653754207</v>
      </c>
      <c r="M490" s="23">
        <f t="shared" si="44"/>
        <v>300.67715645954075</v>
      </c>
      <c r="N490" s="24">
        <f t="shared" si="45"/>
        <v>326.61837901126592</v>
      </c>
      <c r="O490" s="24">
        <f t="shared" si="46"/>
        <v>737.07248679070756</v>
      </c>
    </row>
    <row r="491" spans="9:15" x14ac:dyDescent="0.15">
      <c r="I491" s="18">
        <v>488</v>
      </c>
      <c r="J491" s="29">
        <f t="shared" si="47"/>
        <v>488</v>
      </c>
      <c r="K491" s="23">
        <f t="shared" si="42"/>
        <v>4.3191769819845693E-4</v>
      </c>
      <c r="L491" s="23">
        <f t="shared" si="43"/>
        <v>0.90318454266211012</v>
      </c>
      <c r="M491" s="23">
        <f t="shared" si="44"/>
        <v>301.5799069249162</v>
      </c>
      <c r="N491" s="24">
        <f t="shared" si="45"/>
        <v>330.94912717490081</v>
      </c>
      <c r="O491" s="24">
        <f t="shared" si="46"/>
        <v>729.77204686417224</v>
      </c>
    </row>
    <row r="492" spans="9:15" x14ac:dyDescent="0.15">
      <c r="I492" s="18">
        <v>489</v>
      </c>
      <c r="J492" s="29">
        <f t="shared" si="47"/>
        <v>489</v>
      </c>
      <c r="K492" s="23">
        <f t="shared" si="42"/>
        <v>4.2976885392881272E-4</v>
      </c>
      <c r="L492" s="23">
        <f t="shared" si="43"/>
        <v>0.90361646036030863</v>
      </c>
      <c r="M492" s="23">
        <f t="shared" si="44"/>
        <v>302.48309146757833</v>
      </c>
      <c r="N492" s="24">
        <f t="shared" si="45"/>
        <v>335.39435853273562</v>
      </c>
      <c r="O492" s="24">
        <f t="shared" si="46"/>
        <v>722.54074539395958</v>
      </c>
    </row>
    <row r="493" spans="9:15" x14ac:dyDescent="0.15">
      <c r="I493" s="18">
        <v>490</v>
      </c>
      <c r="J493" s="29">
        <f t="shared" si="47"/>
        <v>490</v>
      </c>
      <c r="K493" s="23">
        <f t="shared" si="42"/>
        <v>4.2763070042667935E-4</v>
      </c>
      <c r="L493" s="23">
        <f t="shared" si="43"/>
        <v>0.90404622921423738</v>
      </c>
      <c r="M493" s="23">
        <f t="shared" si="44"/>
        <v>303.38670792793863</v>
      </c>
      <c r="N493" s="24">
        <f t="shared" si="45"/>
        <v>339.95302382395096</v>
      </c>
      <c r="O493" s="24">
        <f t="shared" si="46"/>
        <v>715.38041205392256</v>
      </c>
    </row>
    <row r="494" spans="9:15" x14ac:dyDescent="0.15">
      <c r="I494" s="18">
        <v>491</v>
      </c>
      <c r="J494" s="29">
        <f t="shared" si="47"/>
        <v>491</v>
      </c>
      <c r="K494" s="23">
        <f t="shared" si="42"/>
        <v>4.255031845041583E-4</v>
      </c>
      <c r="L494" s="23">
        <f t="shared" si="43"/>
        <v>0.90447385991466411</v>
      </c>
      <c r="M494" s="23">
        <f t="shared" si="44"/>
        <v>304.29075415715289</v>
      </c>
      <c r="N494" s="24">
        <f t="shared" si="45"/>
        <v>344.62404372119033</v>
      </c>
      <c r="O494" s="24">
        <f t="shared" si="46"/>
        <v>708.29286128533045</v>
      </c>
    </row>
    <row r="495" spans="9:15" x14ac:dyDescent="0.15">
      <c r="I495" s="18">
        <v>492</v>
      </c>
      <c r="J495" s="29">
        <f t="shared" si="47"/>
        <v>492</v>
      </c>
      <c r="K495" s="23">
        <f t="shared" si="42"/>
        <v>4.2338625323796834E-4</v>
      </c>
      <c r="L495" s="23">
        <f t="shared" si="43"/>
        <v>0.9048993630991683</v>
      </c>
      <c r="M495" s="23">
        <f t="shared" si="44"/>
        <v>305.19522801706756</v>
      </c>
      <c r="N495" s="24">
        <f t="shared" si="45"/>
        <v>349.40630904316816</v>
      </c>
      <c r="O495" s="24">
        <f t="shared" si="46"/>
        <v>701.27989178817836</v>
      </c>
    </row>
    <row r="496" spans="9:15" x14ac:dyDescent="0.15">
      <c r="I496" s="18">
        <v>493</v>
      </c>
      <c r="J496" s="29">
        <f t="shared" si="47"/>
        <v>493</v>
      </c>
      <c r="K496" s="23">
        <f t="shared" ref="K496:K559" si="48">$D$3/$E$3*$F$3-1/$E$3*L496</f>
        <v>4.2127985396812721E-4</v>
      </c>
      <c r="L496" s="23">
        <f t="shared" ref="L496:L559" si="49">L495+K495*$G$3</f>
        <v>0.90532274935240631</v>
      </c>
      <c r="M496" s="23">
        <f t="shared" ref="M496:M559" si="50">M495+L495*$G$3</f>
        <v>306.10012738016673</v>
      </c>
      <c r="N496" s="24">
        <f t="shared" ref="N496:N559" si="51">N495+$C$3*1852/3600*$G$3*COS(M495*PI()/180)</f>
        <v>354.29868097609693</v>
      </c>
      <c r="O496" s="24">
        <f t="shared" ref="O496:O559" si="52">O495+$C$3*1852/3600*$G$3*SIN(M495*PI()/180)</f>
        <v>694.34328601534764</v>
      </c>
    </row>
    <row r="497" spans="9:15" x14ac:dyDescent="0.15">
      <c r="I497" s="18">
        <v>494</v>
      </c>
      <c r="J497" s="29">
        <f t="shared" si="47"/>
        <v>494</v>
      </c>
      <c r="K497" s="23">
        <f t="shared" si="48"/>
        <v>4.1918393429664445E-4</v>
      </c>
      <c r="L497" s="23">
        <f t="shared" si="49"/>
        <v>0.90574402920637442</v>
      </c>
      <c r="M497" s="23">
        <f t="shared" si="50"/>
        <v>307.00545012951915</v>
      </c>
      <c r="N497" s="24">
        <f t="shared" si="51"/>
        <v>359.29999130389757</v>
      </c>
      <c r="O497" s="24">
        <f t="shared" si="52"/>
        <v>687.48480966977263</v>
      </c>
    </row>
    <row r="498" spans="9:15" x14ac:dyDescent="0.15">
      <c r="I498" s="18">
        <v>495</v>
      </c>
      <c r="J498" s="29">
        <f t="shared" si="47"/>
        <v>495</v>
      </c>
      <c r="K498" s="23">
        <f t="shared" si="48"/>
        <v>4.1709844208621342E-4</v>
      </c>
      <c r="L498" s="23">
        <f t="shared" si="49"/>
        <v>0.90616321314067105</v>
      </c>
      <c r="M498" s="23">
        <f t="shared" si="50"/>
        <v>307.91119415872549</v>
      </c>
      <c r="N498" s="24">
        <f t="shared" si="51"/>
        <v>364.40904264715363</v>
      </c>
      <c r="O498" s="24">
        <f t="shared" si="52"/>
        <v>680.70621120476892</v>
      </c>
    </row>
    <row r="499" spans="9:15" x14ac:dyDescent="0.15">
      <c r="I499" s="18">
        <v>496</v>
      </c>
      <c r="J499" s="29">
        <f t="shared" si="47"/>
        <v>496</v>
      </c>
      <c r="K499" s="23">
        <f t="shared" si="48"/>
        <v>4.150233254589181E-4</v>
      </c>
      <c r="L499" s="23">
        <f t="shared" si="49"/>
        <v>0.90658031158275731</v>
      </c>
      <c r="M499" s="23">
        <f t="shared" si="50"/>
        <v>308.81735737186614</v>
      </c>
      <c r="N499" s="24">
        <f t="shared" si="51"/>
        <v>369.6246087107678</v>
      </c>
      <c r="O499" s="24">
        <f t="shared" si="52"/>
        <v>674.00922132767835</v>
      </c>
    </row>
    <row r="500" spans="9:15" x14ac:dyDescent="0.15">
      <c r="I500" s="18">
        <v>497</v>
      </c>
      <c r="J500" s="29">
        <f t="shared" si="47"/>
        <v>497</v>
      </c>
      <c r="K500" s="23">
        <f t="shared" si="48"/>
        <v>4.1295853279494331E-4</v>
      </c>
      <c r="L500" s="23">
        <f t="shared" si="49"/>
        <v>0.90699533490821627</v>
      </c>
      <c r="M500" s="23">
        <f t="shared" si="50"/>
        <v>309.72393768344887</v>
      </c>
      <c r="N500" s="24">
        <f t="shared" si="51"/>
        <v>374.94543454027621</v>
      </c>
      <c r="O500" s="24">
        <f t="shared" si="52"/>
        <v>667.39555250698481</v>
      </c>
    </row>
    <row r="501" spans="9:15" x14ac:dyDescent="0.15">
      <c r="I501" s="18">
        <v>498</v>
      </c>
      <c r="J501" s="29">
        <f t="shared" si="47"/>
        <v>498</v>
      </c>
      <c r="K501" s="23">
        <f t="shared" si="48"/>
        <v>4.1090401273128664E-4</v>
      </c>
      <c r="L501" s="23">
        <f t="shared" si="49"/>
        <v>0.90740829344101126</v>
      </c>
      <c r="M501" s="23">
        <f t="shared" si="50"/>
        <v>310.6309330183571</v>
      </c>
      <c r="N501" s="24">
        <f t="shared" si="51"/>
        <v>380.37023678677292</v>
      </c>
      <c r="O501" s="24">
        <f t="shared" si="52"/>
        <v>660.86689848305446</v>
      </c>
    </row>
    <row r="502" spans="9:15" x14ac:dyDescent="0.15">
      <c r="I502" s="18">
        <v>499</v>
      </c>
      <c r="J502" s="29">
        <f t="shared" si="47"/>
        <v>499</v>
      </c>
      <c r="K502" s="23">
        <f t="shared" si="48"/>
        <v>4.0885971416048435E-4</v>
      </c>
      <c r="L502" s="23">
        <f t="shared" si="49"/>
        <v>0.90781919745374251</v>
      </c>
      <c r="M502" s="23">
        <f t="shared" si="50"/>
        <v>311.53834131179809</v>
      </c>
      <c r="N502" s="24">
        <f t="shared" si="51"/>
        <v>385.89770398039491</v>
      </c>
      <c r="O502" s="24">
        <f t="shared" si="52"/>
        <v>654.42493378265362</v>
      </c>
    </row>
    <row r="503" spans="9:15" x14ac:dyDescent="0.15">
      <c r="I503" s="18">
        <v>500</v>
      </c>
      <c r="J503" s="29">
        <f t="shared" si="47"/>
        <v>500</v>
      </c>
      <c r="K503" s="23">
        <f t="shared" si="48"/>
        <v>4.0682558622933806E-4</v>
      </c>
      <c r="L503" s="23">
        <f t="shared" si="49"/>
        <v>0.908228057167903</v>
      </c>
      <c r="M503" s="23">
        <f t="shared" si="50"/>
        <v>312.44616050925185</v>
      </c>
      <c r="N503" s="24">
        <f t="shared" si="51"/>
        <v>391.52649681231441</v>
      </c>
      <c r="O503" s="24">
        <f t="shared" si="52"/>
        <v>648.07131323739679</v>
      </c>
    </row>
    <row r="504" spans="9:15" x14ac:dyDescent="0.15">
      <c r="I504" s="18">
        <v>501</v>
      </c>
      <c r="J504" s="29">
        <f t="shared" si="47"/>
        <v>501</v>
      </c>
      <c r="K504" s="23">
        <f t="shared" si="48"/>
        <v>4.0480157833765011E-4</v>
      </c>
      <c r="L504" s="23">
        <f t="shared" si="49"/>
        <v>0.90863488275413229</v>
      </c>
      <c r="M504" s="23">
        <f t="shared" si="50"/>
        <v>313.35438856641974</v>
      </c>
      <c r="N504" s="24">
        <f t="shared" si="51"/>
        <v>397.25524842518331</v>
      </c>
      <c r="O504" s="24">
        <f t="shared" si="52"/>
        <v>641.80767150627662</v>
      </c>
    </row>
    <row r="505" spans="9:15" x14ac:dyDescent="0.15">
      <c r="I505" s="18">
        <v>502</v>
      </c>
      <c r="J505" s="29">
        <f t="shared" si="47"/>
        <v>502</v>
      </c>
      <c r="K505" s="23">
        <f t="shared" si="48"/>
        <v>4.0278764013696507E-4</v>
      </c>
      <c r="L505" s="23">
        <f t="shared" si="49"/>
        <v>0.90903968433246995</v>
      </c>
      <c r="M505" s="23">
        <f t="shared" si="50"/>
        <v>314.26302344917389</v>
      </c>
      <c r="N505" s="24">
        <f t="shared" si="51"/>
        <v>403.08256471197092</v>
      </c>
      <c r="O505" s="24">
        <f t="shared" si="52"/>
        <v>635.63562260242645</v>
      </c>
    </row>
    <row r="506" spans="9:15" x14ac:dyDescent="0.15">
      <c r="I506" s="18">
        <v>503</v>
      </c>
      <c r="J506" s="29">
        <f t="shared" si="47"/>
        <v>503</v>
      </c>
      <c r="K506" s="23">
        <f t="shared" si="48"/>
        <v>4.0078372152931811E-4</v>
      </c>
      <c r="L506" s="23">
        <f t="shared" si="49"/>
        <v>0.90944247197260697</v>
      </c>
      <c r="M506" s="23">
        <f t="shared" si="50"/>
        <v>315.17206313350636</v>
      </c>
      <c r="N506" s="24">
        <f t="shared" si="51"/>
        <v>409.00702462313421</v>
      </c>
      <c r="O506" s="24">
        <f t="shared" si="52"/>
        <v>629.55675942426581</v>
      </c>
    </row>
    <row r="507" spans="9:15" x14ac:dyDescent="0.15">
      <c r="I507" s="18">
        <v>504</v>
      </c>
      <c r="J507" s="29">
        <f t="shared" si="47"/>
        <v>504</v>
      </c>
      <c r="K507" s="23">
        <f t="shared" si="48"/>
        <v>3.9878977266598857E-4</v>
      </c>
      <c r="L507" s="23">
        <f t="shared" si="49"/>
        <v>0.90984325569413627</v>
      </c>
      <c r="M507" s="23">
        <f t="shared" si="50"/>
        <v>316.08150560547898</v>
      </c>
      <c r="N507" s="24">
        <f t="shared" si="51"/>
        <v>415.02718048205691</v>
      </c>
      <c r="O507" s="24">
        <f t="shared" si="52"/>
        <v>623.5726532911782</v>
      </c>
    </row>
    <row r="508" spans="9:15" x14ac:dyDescent="0.15">
      <c r="I508" s="18">
        <v>505</v>
      </c>
      <c r="J508" s="29">
        <f t="shared" si="47"/>
        <v>505</v>
      </c>
      <c r="K508" s="23">
        <f t="shared" si="48"/>
        <v>3.968057439462571E-4</v>
      </c>
      <c r="L508" s="23">
        <f t="shared" si="49"/>
        <v>0.91024204546680221</v>
      </c>
      <c r="M508" s="23">
        <f t="shared" si="50"/>
        <v>316.99134886117309</v>
      </c>
      <c r="N508" s="24">
        <f t="shared" si="51"/>
        <v>421.14155830869066</v>
      </c>
      <c r="O508" s="24">
        <f t="shared" si="52"/>
        <v>617.68485348386923</v>
      </c>
    </row>
    <row r="509" spans="9:15" x14ac:dyDescent="0.15">
      <c r="I509" s="18">
        <v>506</v>
      </c>
      <c r="J509" s="29">
        <f t="shared" si="47"/>
        <v>506</v>
      </c>
      <c r="K509" s="23">
        <f t="shared" si="48"/>
        <v>3.9483158601617656E-4</v>
      </c>
      <c r="L509" s="23">
        <f t="shared" si="49"/>
        <v>0.9106388512107485</v>
      </c>
      <c r="M509" s="23">
        <f t="shared" si="50"/>
        <v>317.90159090663991</v>
      </c>
      <c r="N509" s="24">
        <f t="shared" si="51"/>
        <v>427.34865815132946</v>
      </c>
      <c r="O509" s="24">
        <f t="shared" si="52"/>
        <v>611.89488678955297</v>
      </c>
    </row>
    <row r="510" spans="9:15" x14ac:dyDescent="0.15">
      <c r="I510" s="18">
        <v>507</v>
      </c>
      <c r="J510" s="29">
        <f t="shared" si="47"/>
        <v>507</v>
      </c>
      <c r="K510" s="23">
        <f t="shared" si="48"/>
        <v>3.9286724976733949E-4</v>
      </c>
      <c r="L510" s="23">
        <f t="shared" si="49"/>
        <v>0.91103368279676467</v>
      </c>
      <c r="M510" s="23">
        <f t="shared" si="50"/>
        <v>318.81222975785067</v>
      </c>
      <c r="N510" s="24">
        <f t="shared" si="51"/>
        <v>433.64695442644484</v>
      </c>
      <c r="O510" s="24">
        <f t="shared" si="52"/>
        <v>606.20425705211221</v>
      </c>
    </row>
    <row r="511" spans="9:15" x14ac:dyDescent="0.15">
      <c r="I511" s="18">
        <v>508</v>
      </c>
      <c r="J511" s="29">
        <f t="shared" si="47"/>
        <v>508</v>
      </c>
      <c r="K511" s="23">
        <f t="shared" si="48"/>
        <v>3.9091268633566125E-4</v>
      </c>
      <c r="L511" s="23">
        <f t="shared" si="49"/>
        <v>0.91142655004653206</v>
      </c>
      <c r="M511" s="23">
        <f t="shared" si="50"/>
        <v>319.72326344064743</v>
      </c>
      <c r="N511" s="24">
        <f t="shared" si="51"/>
        <v>440.0348962665081</v>
      </c>
      <c r="O511" s="24">
        <f t="shared" si="52"/>
        <v>600.61444472737833</v>
      </c>
    </row>
    <row r="512" spans="9:15" x14ac:dyDescent="0.15">
      <c r="I512" s="18">
        <v>509</v>
      </c>
      <c r="J512" s="29">
        <f t="shared" si="47"/>
        <v>509</v>
      </c>
      <c r="K512" s="23">
        <f t="shared" si="48"/>
        <v>3.8896784710016046E-4</v>
      </c>
      <c r="L512" s="23">
        <f t="shared" si="49"/>
        <v>0.91181746273286768</v>
      </c>
      <c r="M512" s="23">
        <f t="shared" si="50"/>
        <v>320.63468999069397</v>
      </c>
      <c r="N512" s="24">
        <f t="shared" si="51"/>
        <v>446.51090787572167</v>
      </c>
      <c r="O512" s="24">
        <f t="shared" si="52"/>
        <v>595.12690644367513</v>
      </c>
    </row>
    <row r="513" spans="9:15" x14ac:dyDescent="0.15">
      <c r="I513" s="18">
        <v>510</v>
      </c>
      <c r="J513" s="29">
        <f t="shared" si="47"/>
        <v>510</v>
      </c>
      <c r="K513" s="23">
        <f t="shared" si="48"/>
        <v>3.8703268368175166E-4</v>
      </c>
      <c r="L513" s="23">
        <f t="shared" si="49"/>
        <v>0.91220643057996786</v>
      </c>
      <c r="M513" s="23">
        <f t="shared" si="50"/>
        <v>321.54650745342684</v>
      </c>
      <c r="N513" s="24">
        <f t="shared" si="51"/>
        <v>453.07338889358044</v>
      </c>
      <c r="O513" s="24">
        <f t="shared" si="52"/>
        <v>589.7430745677691</v>
      </c>
    </row>
    <row r="514" spans="9:15" x14ac:dyDescent="0.15">
      <c r="I514" s="18">
        <v>511</v>
      </c>
      <c r="J514" s="29">
        <f t="shared" si="47"/>
        <v>511</v>
      </c>
      <c r="K514" s="23">
        <f t="shared" si="48"/>
        <v>3.8510714794204141E-4</v>
      </c>
      <c r="L514" s="23">
        <f t="shared" si="49"/>
        <v>0.91259346326364965</v>
      </c>
      <c r="M514" s="23">
        <f t="shared" si="50"/>
        <v>322.45871388400678</v>
      </c>
      <c r="N514" s="24">
        <f t="shared" si="51"/>
        <v>459.72071476617992</v>
      </c>
      <c r="O514" s="24">
        <f t="shared" si="52"/>
        <v>584.46435677636862</v>
      </c>
    </row>
    <row r="515" spans="9:15" x14ac:dyDescent="0.15">
      <c r="I515" s="18">
        <v>512</v>
      </c>
      <c r="J515" s="29">
        <f t="shared" si="47"/>
        <v>512</v>
      </c>
      <c r="K515" s="23">
        <f t="shared" si="48"/>
        <v>3.8319119198213045E-4</v>
      </c>
      <c r="L515" s="23">
        <f t="shared" si="49"/>
        <v>0.91297857041159169</v>
      </c>
      <c r="M515" s="23">
        <f t="shared" si="50"/>
        <v>323.37130734727043</v>
      </c>
      <c r="N515" s="24">
        <f t="shared" si="51"/>
        <v>466.45123712518688</v>
      </c>
      <c r="O515" s="24">
        <f t="shared" si="52"/>
        <v>579.29213563331166</v>
      </c>
    </row>
    <row r="516" spans="9:15" x14ac:dyDescent="0.15">
      <c r="I516" s="18">
        <v>513</v>
      </c>
      <c r="J516" s="29">
        <f t="shared" ref="J516:J579" si="53">I516*$G$3</f>
        <v>513</v>
      </c>
      <c r="K516" s="23">
        <f t="shared" si="48"/>
        <v>3.8128476814142283E-4</v>
      </c>
      <c r="L516" s="23">
        <f t="shared" si="49"/>
        <v>0.91336176160357385</v>
      </c>
      <c r="M516" s="23">
        <f t="shared" si="50"/>
        <v>324.28428591768204</v>
      </c>
      <c r="N516" s="24">
        <f t="shared" si="51"/>
        <v>473.26328417438458</v>
      </c>
      <c r="O516" s="24">
        <f t="shared" si="52"/>
        <v>574.22776817258227</v>
      </c>
    </row>
    <row r="517" spans="9:15" x14ac:dyDescent="0.15">
      <c r="I517" s="18">
        <v>514</v>
      </c>
      <c r="J517" s="29">
        <f t="shared" si="53"/>
        <v>514</v>
      </c>
      <c r="K517" s="23">
        <f t="shared" si="48"/>
        <v>3.7938782899644106E-4</v>
      </c>
      <c r="L517" s="23">
        <f t="shared" si="49"/>
        <v>0.91374304637171533</v>
      </c>
      <c r="M517" s="23">
        <f t="shared" si="50"/>
        <v>325.19764767928564</v>
      </c>
      <c r="N517" s="24">
        <f t="shared" si="51"/>
        <v>480.15516108370218</v>
      </c>
      <c r="O517" s="24">
        <f t="shared" si="52"/>
        <v>569.27258548729276</v>
      </c>
    </row>
    <row r="518" spans="9:15" x14ac:dyDescent="0.15">
      <c r="I518" s="18">
        <v>515</v>
      </c>
      <c r="J518" s="29">
        <f t="shared" si="53"/>
        <v>515</v>
      </c>
      <c r="K518" s="23">
        <f t="shared" si="48"/>
        <v>3.7750032735964223E-4</v>
      </c>
      <c r="L518" s="23">
        <f t="shared" si="49"/>
        <v>0.91412243420071182</v>
      </c>
      <c r="M518" s="23">
        <f t="shared" si="50"/>
        <v>326.11139072565737</v>
      </c>
      <c r="N518" s="24">
        <f t="shared" si="51"/>
        <v>487.12515039063612</v>
      </c>
      <c r="O518" s="24">
        <f t="shared" si="52"/>
        <v>564.427892324769</v>
      </c>
    </row>
    <row r="519" spans="9:15" x14ac:dyDescent="0.15">
      <c r="I519" s="18">
        <v>516</v>
      </c>
      <c r="J519" s="29">
        <f t="shared" si="53"/>
        <v>516</v>
      </c>
      <c r="K519" s="23">
        <f t="shared" si="48"/>
        <v>3.7562221627825132E-4</v>
      </c>
      <c r="L519" s="23">
        <f t="shared" si="49"/>
        <v>0.91449993452807143</v>
      </c>
      <c r="M519" s="23">
        <f t="shared" si="50"/>
        <v>327.02551315985806</v>
      </c>
      <c r="N519" s="24">
        <f t="shared" si="51"/>
        <v>494.17151240896794</v>
      </c>
      <c r="O519" s="24">
        <f t="shared" si="52"/>
        <v>559.69496668787281</v>
      </c>
    </row>
    <row r="520" spans="9:15" x14ac:dyDescent="0.15">
      <c r="I520" s="18">
        <v>517</v>
      </c>
      <c r="J520" s="29">
        <f t="shared" si="53"/>
        <v>517</v>
      </c>
      <c r="K520" s="23">
        <f t="shared" si="48"/>
        <v>3.7375344903308513E-4</v>
      </c>
      <c r="L520" s="23">
        <f t="shared" si="49"/>
        <v>0.91487555674434973</v>
      </c>
      <c r="M520" s="23">
        <f t="shared" si="50"/>
        <v>327.94001309438613</v>
      </c>
      <c r="N520" s="24">
        <f t="shared" si="51"/>
        <v>501.29248564468088</v>
      </c>
      <c r="O520" s="24">
        <f t="shared" si="52"/>
        <v>555.07505944269599</v>
      </c>
    </row>
    <row r="521" spans="9:15" x14ac:dyDescent="0.15">
      <c r="I521" s="18">
        <v>518</v>
      </c>
      <c r="J521" s="29">
        <f t="shared" si="53"/>
        <v>518</v>
      </c>
      <c r="K521" s="23">
        <f t="shared" si="48"/>
        <v>3.7189397913739864E-4</v>
      </c>
      <c r="L521" s="23">
        <f t="shared" si="49"/>
        <v>0.91524931019338285</v>
      </c>
      <c r="M521" s="23">
        <f t="shared" si="50"/>
        <v>328.85488865113047</v>
      </c>
      <c r="N521" s="24">
        <f t="shared" si="51"/>
        <v>508.48628721897535</v>
      </c>
      <c r="O521" s="24">
        <f t="shared" si="52"/>
        <v>550.56939393275673</v>
      </c>
    </row>
    <row r="522" spans="9:15" x14ac:dyDescent="0.15">
      <c r="I522" s="18">
        <v>519</v>
      </c>
      <c r="J522" s="29">
        <f t="shared" si="53"/>
        <v>519</v>
      </c>
      <c r="K522" s="23">
        <f t="shared" si="48"/>
        <v>3.7004376033572019E-4</v>
      </c>
      <c r="L522" s="23">
        <f t="shared" si="49"/>
        <v>0.91562120417252024</v>
      </c>
      <c r="M522" s="23">
        <f t="shared" si="50"/>
        <v>329.77013796132383</v>
      </c>
      <c r="N522" s="24">
        <f t="shared" si="51"/>
        <v>515.75111329828019</v>
      </c>
      <c r="O522" s="24">
        <f t="shared" si="52"/>
        <v>546.1791655998303</v>
      </c>
    </row>
    <row r="523" spans="9:15" x14ac:dyDescent="0.15">
      <c r="I523" s="18">
        <v>520</v>
      </c>
      <c r="J523" s="29">
        <f t="shared" si="53"/>
        <v>520</v>
      </c>
      <c r="K523" s="23">
        <f t="shared" si="48"/>
        <v>3.6820274660270651E-4</v>
      </c>
      <c r="L523" s="23">
        <f t="shared" si="49"/>
        <v>0.91599124793285591</v>
      </c>
      <c r="M523" s="23">
        <f t="shared" si="50"/>
        <v>330.68575916549634</v>
      </c>
      <c r="N523" s="24">
        <f t="shared" si="51"/>
        <v>523.08513953115528</v>
      </c>
      <c r="O523" s="24">
        <f t="shared" si="52"/>
        <v>541.90554161154137</v>
      </c>
    </row>
    <row r="524" spans="9:15" x14ac:dyDescent="0.15">
      <c r="I524" s="18">
        <v>521</v>
      </c>
      <c r="J524" s="29">
        <f t="shared" si="53"/>
        <v>521</v>
      </c>
      <c r="K524" s="23">
        <f t="shared" si="48"/>
        <v>3.6637089214199697E-4</v>
      </c>
      <c r="L524" s="23">
        <f t="shared" si="49"/>
        <v>0.91635945067945856</v>
      </c>
      <c r="M524" s="23">
        <f t="shared" si="50"/>
        <v>331.60175041342922</v>
      </c>
      <c r="N524" s="24">
        <f t="shared" si="51"/>
        <v>530.48652149197733</v>
      </c>
      <c r="O524" s="24">
        <f t="shared" si="52"/>
        <v>537.74966049584566</v>
      </c>
    </row>
    <row r="525" spans="9:15" x14ac:dyDescent="0.15">
      <c r="I525" s="18">
        <v>522</v>
      </c>
      <c r="J525" s="29">
        <f t="shared" si="53"/>
        <v>522</v>
      </c>
      <c r="K525" s="23">
        <f t="shared" si="48"/>
        <v>3.6454815138507127E-4</v>
      </c>
      <c r="L525" s="23">
        <f t="shared" si="49"/>
        <v>0.91672582157160054</v>
      </c>
      <c r="M525" s="23">
        <f t="shared" si="50"/>
        <v>332.51810986410868</v>
      </c>
      <c r="N525" s="24">
        <f t="shared" si="51"/>
        <v>537.9533951313</v>
      </c>
      <c r="O525" s="24">
        <f t="shared" si="52"/>
        <v>533.71263178252616</v>
      </c>
    </row>
    <row r="526" spans="9:15" x14ac:dyDescent="0.15">
      <c r="I526" s="18">
        <v>523</v>
      </c>
      <c r="J526" s="29">
        <f t="shared" si="53"/>
        <v>523</v>
      </c>
      <c r="K526" s="23">
        <f t="shared" si="48"/>
        <v>3.6273447899012098E-4</v>
      </c>
      <c r="L526" s="23">
        <f t="shared" si="49"/>
        <v>0.91709036972298563</v>
      </c>
      <c r="M526" s="23">
        <f t="shared" si="50"/>
        <v>333.4348356856803</v>
      </c>
      <c r="N526" s="24">
        <f t="shared" si="51"/>
        <v>545.48387723277551</v>
      </c>
      <c r="O526" s="24">
        <f t="shared" si="52"/>
        <v>529.79553565182744</v>
      </c>
    </row>
    <row r="527" spans="9:15" x14ac:dyDescent="0.15">
      <c r="I527" s="18">
        <v>524</v>
      </c>
      <c r="J527" s="29">
        <f t="shared" si="53"/>
        <v>524</v>
      </c>
      <c r="K527" s="23">
        <f t="shared" si="48"/>
        <v>3.6092982984091589E-4</v>
      </c>
      <c r="L527" s="23">
        <f t="shared" si="49"/>
        <v>0.91745310420197579</v>
      </c>
      <c r="M527" s="23">
        <f t="shared" si="50"/>
        <v>334.35192605540328</v>
      </c>
      <c r="N527" s="24">
        <f t="shared" si="51"/>
        <v>553.07606587652378</v>
      </c>
      <c r="O527" s="24">
        <f t="shared" si="52"/>
        <v>525.99942259035026</v>
      </c>
    </row>
    <row r="528" spans="9:15" x14ac:dyDescent="0.15">
      <c r="I528" s="18">
        <v>525</v>
      </c>
      <c r="J528" s="29">
        <f t="shared" si="53"/>
        <v>525</v>
      </c>
      <c r="K528" s="23">
        <f t="shared" si="48"/>
        <v>3.5913415904568775E-4</v>
      </c>
      <c r="L528" s="23">
        <f t="shared" si="49"/>
        <v>0.91781403403181672</v>
      </c>
      <c r="M528" s="23">
        <f t="shared" si="50"/>
        <v>335.26937915960525</v>
      </c>
      <c r="N528" s="24">
        <f t="shared" si="51"/>
        <v>560.72804090883199</v>
      </c>
      <c r="O528" s="24">
        <f t="shared" si="52"/>
        <v>522.32531305432519</v>
      </c>
    </row>
    <row r="529" spans="9:15" x14ac:dyDescent="0.15">
      <c r="I529" s="18">
        <v>526</v>
      </c>
      <c r="J529" s="29">
        <f t="shared" si="53"/>
        <v>526</v>
      </c>
      <c r="K529" s="23">
        <f t="shared" si="48"/>
        <v>3.5734742193600788E-4</v>
      </c>
      <c r="L529" s="23">
        <f t="shared" si="49"/>
        <v>0.91817316819086237</v>
      </c>
      <c r="M529" s="23">
        <f t="shared" si="50"/>
        <v>336.18719319363709</v>
      </c>
      <c r="N529" s="24">
        <f t="shared" si="51"/>
        <v>568.43786441806571</v>
      </c>
      <c r="O529" s="24">
        <f t="shared" si="52"/>
        <v>518.77419714038433</v>
      </c>
    </row>
    <row r="530" spans="9:15" x14ac:dyDescent="0.15">
      <c r="I530" s="18">
        <v>527</v>
      </c>
      <c r="J530" s="29">
        <f t="shared" si="53"/>
        <v>527</v>
      </c>
      <c r="K530" s="23">
        <f t="shared" si="48"/>
        <v>3.555695740656787E-4</v>
      </c>
      <c r="L530" s="23">
        <f t="shared" si="49"/>
        <v>0.91853051561279841</v>
      </c>
      <c r="M530" s="23">
        <f t="shared" si="50"/>
        <v>337.10536636182798</v>
      </c>
      <c r="N530" s="24">
        <f t="shared" si="51"/>
        <v>576.20358121667141</v>
      </c>
      <c r="O530" s="24">
        <f t="shared" si="52"/>
        <v>515.34703426394685</v>
      </c>
    </row>
    <row r="531" spans="9:15" x14ac:dyDescent="0.15">
      <c r="I531" s="18">
        <v>528</v>
      </c>
      <c r="J531" s="29">
        <f t="shared" si="53"/>
        <v>528</v>
      </c>
      <c r="K531" s="23">
        <f t="shared" si="48"/>
        <v>3.5380057120963128E-4</v>
      </c>
      <c r="L531" s="23">
        <f t="shared" si="49"/>
        <v>0.9188860851868641</v>
      </c>
      <c r="M531" s="23">
        <f t="shared" si="50"/>
        <v>338.02389687744079</v>
      </c>
      <c r="N531" s="24">
        <f t="shared" si="51"/>
        <v>584.02321932914515</v>
      </c>
      <c r="O531" s="24">
        <f t="shared" si="52"/>
        <v>512.04475284533248</v>
      </c>
    </row>
    <row r="532" spans="9:15" x14ac:dyDescent="0.15">
      <c r="I532" s="18">
        <v>529</v>
      </c>
      <c r="J532" s="29">
        <f t="shared" si="53"/>
        <v>529</v>
      </c>
      <c r="K532" s="23">
        <f t="shared" si="48"/>
        <v>3.5204036936281689E-4</v>
      </c>
      <c r="L532" s="23">
        <f t="shared" si="49"/>
        <v>0.91923988575807369</v>
      </c>
      <c r="M532" s="23">
        <f t="shared" si="50"/>
        <v>338.94278296262763</v>
      </c>
      <c r="N532" s="24">
        <f t="shared" si="51"/>
        <v>591.89479048584371</v>
      </c>
      <c r="O532" s="24">
        <f t="shared" si="52"/>
        <v>508.86825000371425</v>
      </c>
    </row>
    <row r="533" spans="9:15" x14ac:dyDescent="0.15">
      <c r="I533" s="18">
        <v>530</v>
      </c>
      <c r="J533" s="29">
        <f t="shared" si="53"/>
        <v>530</v>
      </c>
      <c r="K533" s="23">
        <f t="shared" si="48"/>
        <v>3.5028892473912103E-4</v>
      </c>
      <c r="L533" s="23">
        <f t="shared" si="49"/>
        <v>0.91959192612743657</v>
      </c>
      <c r="M533" s="23">
        <f t="shared" si="50"/>
        <v>339.86202284838572</v>
      </c>
      <c r="N533" s="24">
        <f t="shared" si="51"/>
        <v>599.81629062250977</v>
      </c>
      <c r="O533" s="24">
        <f t="shared" si="52"/>
        <v>505.81839125902184</v>
      </c>
    </row>
    <row r="534" spans="9:15" x14ac:dyDescent="0.15">
      <c r="I534" s="18">
        <v>531</v>
      </c>
      <c r="J534" s="29">
        <f t="shared" si="53"/>
        <v>531</v>
      </c>
      <c r="K534" s="23">
        <f t="shared" si="48"/>
        <v>3.4854619377026972E-4</v>
      </c>
      <c r="L534" s="23">
        <f t="shared" si="49"/>
        <v>0.91994221505217566</v>
      </c>
      <c r="M534" s="23">
        <f t="shared" si="50"/>
        <v>340.78161477451317</v>
      </c>
      <c r="N534" s="24">
        <f t="shared" si="51"/>
        <v>607.78570038538146</v>
      </c>
      <c r="O534" s="24">
        <f t="shared" si="52"/>
        <v>502.89601024190199</v>
      </c>
    </row>
    <row r="535" spans="9:15" x14ac:dyDescent="0.15">
      <c r="I535" s="18">
        <v>532</v>
      </c>
      <c r="J535" s="29">
        <f t="shared" si="53"/>
        <v>532</v>
      </c>
      <c r="K535" s="23">
        <f t="shared" si="48"/>
        <v>3.4681213310474614E-4</v>
      </c>
      <c r="L535" s="23">
        <f t="shared" si="49"/>
        <v>0.92029076124594589</v>
      </c>
      <c r="M535" s="23">
        <f t="shared" si="50"/>
        <v>341.70155698956535</v>
      </c>
      <c r="N535" s="24">
        <f t="shared" si="51"/>
        <v>615.80098564175489</v>
      </c>
      <c r="O535" s="24">
        <f t="shared" si="52"/>
        <v>500.10190841184277</v>
      </c>
    </row>
    <row r="536" spans="9:15" x14ac:dyDescent="0.15">
      <c r="I536" s="18">
        <v>533</v>
      </c>
      <c r="J536" s="29">
        <f t="shared" si="53"/>
        <v>533</v>
      </c>
      <c r="K536" s="23">
        <f t="shared" si="48"/>
        <v>3.4508669960671336E-4</v>
      </c>
      <c r="L536" s="23">
        <f t="shared" si="49"/>
        <v>0.92063757337905061</v>
      </c>
      <c r="M536" s="23">
        <f t="shared" si="50"/>
        <v>342.6218477508113</v>
      </c>
      <c r="N536" s="24">
        <f t="shared" si="51"/>
        <v>623.86009799586543</v>
      </c>
      <c r="O536" s="24">
        <f t="shared" si="52"/>
        <v>497.43685478356434</v>
      </c>
    </row>
    <row r="537" spans="9:15" x14ac:dyDescent="0.15">
      <c r="I537" s="18">
        <v>534</v>
      </c>
      <c r="J537" s="29">
        <f t="shared" si="53"/>
        <v>534</v>
      </c>
      <c r="K537" s="23">
        <f t="shared" si="48"/>
        <v>3.4336985035493799E-4</v>
      </c>
      <c r="L537" s="23">
        <f t="shared" si="49"/>
        <v>0.92098266007865737</v>
      </c>
      <c r="M537" s="23">
        <f t="shared" si="50"/>
        <v>343.54248532419035</v>
      </c>
      <c r="N537" s="24">
        <f t="shared" si="51"/>
        <v>631.9609753099528</v>
      </c>
      <c r="O537" s="24">
        <f t="shared" si="52"/>
        <v>494.90158566177831</v>
      </c>
    </row>
    <row r="538" spans="9:15" x14ac:dyDescent="0.15">
      <c r="I538" s="18">
        <v>535</v>
      </c>
      <c r="J538" s="29">
        <f t="shared" si="53"/>
        <v>535</v>
      </c>
      <c r="K538" s="23">
        <f t="shared" si="48"/>
        <v>3.4166154264172934E-4</v>
      </c>
      <c r="L538" s="23">
        <f t="shared" si="49"/>
        <v>0.92132602992901236</v>
      </c>
      <c r="M538" s="23">
        <f t="shared" si="50"/>
        <v>344.46346798426902</v>
      </c>
      <c r="N538" s="24">
        <f t="shared" si="51"/>
        <v>640.10154223037159</v>
      </c>
      <c r="O538" s="24">
        <f t="shared" si="52"/>
        <v>492.4968043844143</v>
      </c>
    </row>
    <row r="539" spans="9:15" x14ac:dyDescent="0.15">
      <c r="I539" s="18">
        <v>536</v>
      </c>
      <c r="J539" s="29">
        <f t="shared" si="53"/>
        <v>536</v>
      </c>
      <c r="K539" s="23">
        <f t="shared" si="48"/>
        <v>3.3996173397187E-4</v>
      </c>
      <c r="L539" s="23">
        <f t="shared" si="49"/>
        <v>0.92166769147165406</v>
      </c>
      <c r="M539" s="23">
        <f t="shared" si="50"/>
        <v>345.38479401419801</v>
      </c>
      <c r="N539" s="24">
        <f t="shared" si="51"/>
        <v>648.27971071860804</v>
      </c>
      <c r="O539" s="24">
        <f t="shared" si="52"/>
        <v>490.22318107441038</v>
      </c>
    </row>
    <row r="540" spans="9:15" x14ac:dyDescent="0.15">
      <c r="I540" s="18">
        <v>537</v>
      </c>
      <c r="J540" s="29">
        <f t="shared" si="53"/>
        <v>537</v>
      </c>
      <c r="K540" s="23">
        <f t="shared" si="48"/>
        <v>3.3827038206156197E-4</v>
      </c>
      <c r="L540" s="23">
        <f t="shared" si="49"/>
        <v>0.92200765320562594</v>
      </c>
      <c r="M540" s="23">
        <f t="shared" si="50"/>
        <v>346.30646170566968</v>
      </c>
      <c r="N540" s="24">
        <f t="shared" si="51"/>
        <v>656.49338058706178</v>
      </c>
      <c r="O540" s="24">
        <f t="shared" si="52"/>
        <v>488.08135240016207</v>
      </c>
    </row>
    <row r="541" spans="9:15" x14ac:dyDescent="0.15">
      <c r="I541" s="18">
        <v>538</v>
      </c>
      <c r="J541" s="29">
        <f t="shared" si="53"/>
        <v>538</v>
      </c>
      <c r="K541" s="23">
        <f t="shared" si="48"/>
        <v>3.3658744483737544E-4</v>
      </c>
      <c r="L541" s="23">
        <f t="shared" si="49"/>
        <v>0.92234592358768752</v>
      </c>
      <c r="M541" s="23">
        <f t="shared" si="50"/>
        <v>347.22846935887532</v>
      </c>
      <c r="N541" s="24">
        <f t="shared" si="51"/>
        <v>664.74044003944914</v>
      </c>
      <c r="O541" s="24">
        <f t="shared" si="52"/>
        <v>486.07192134472206</v>
      </c>
    </row>
    <row r="542" spans="9:15" x14ac:dyDescent="0.15">
      <c r="I542" s="18">
        <v>539</v>
      </c>
      <c r="J542" s="29">
        <f t="shared" si="53"/>
        <v>539</v>
      </c>
      <c r="K542" s="23">
        <f t="shared" si="48"/>
        <v>3.3491288043519928E-4</v>
      </c>
      <c r="L542" s="23">
        <f t="shared" si="49"/>
        <v>0.92268251103252485</v>
      </c>
      <c r="M542" s="23">
        <f t="shared" si="50"/>
        <v>348.15081528246299</v>
      </c>
      <c r="N542" s="24">
        <f t="shared" si="51"/>
        <v>673.01876621568283</v>
      </c>
      <c r="O542" s="24">
        <f t="shared" si="52"/>
        <v>484.19545698383951</v>
      </c>
    </row>
    <row r="543" spans="9:15" x14ac:dyDescent="0.15">
      <c r="I543" s="18">
        <v>540</v>
      </c>
      <c r="J543" s="29">
        <f t="shared" si="53"/>
        <v>540</v>
      </c>
      <c r="K543" s="23">
        <f t="shared" si="48"/>
        <v>3.3324664719920367E-4</v>
      </c>
      <c r="L543" s="23">
        <f t="shared" si="49"/>
        <v>0.92301742391296004</v>
      </c>
      <c r="M543" s="23">
        <f t="shared" si="50"/>
        <v>349.07349779349551</v>
      </c>
      <c r="N543" s="24">
        <f t="shared" si="51"/>
        <v>681.32622574108211</v>
      </c>
      <c r="O543" s="24">
        <f t="shared" si="52"/>
        <v>482.45249427292748</v>
      </c>
    </row>
    <row r="544" spans="9:15" x14ac:dyDescent="0.15">
      <c r="I544" s="18">
        <v>541</v>
      </c>
      <c r="J544" s="29">
        <f t="shared" si="53"/>
        <v>541</v>
      </c>
      <c r="K544" s="23">
        <f t="shared" si="48"/>
        <v>3.3158870368079924E-4</v>
      </c>
      <c r="L544" s="23">
        <f t="shared" si="49"/>
        <v>0.92335067056015929</v>
      </c>
      <c r="M544" s="23">
        <f t="shared" si="50"/>
        <v>349.99651521740844</v>
      </c>
      <c r="N544" s="24">
        <f t="shared" si="51"/>
        <v>689.66067527976429</v>
      </c>
      <c r="O544" s="24">
        <f t="shared" si="52"/>
        <v>480.84353384304177</v>
      </c>
    </row>
    <row r="545" spans="9:15" x14ac:dyDescent="0.15">
      <c r="I545" s="18">
        <v>542</v>
      </c>
      <c r="J545" s="29">
        <f t="shared" si="53"/>
        <v>542</v>
      </c>
      <c r="K545" s="23">
        <f t="shared" si="48"/>
        <v>3.2993900863761104E-4</v>
      </c>
      <c r="L545" s="23">
        <f t="shared" si="49"/>
        <v>0.92368225926384007</v>
      </c>
      <c r="M545" s="23">
        <f t="shared" si="50"/>
        <v>350.91986588796863</v>
      </c>
      <c r="N545" s="24">
        <f t="shared" si="51"/>
        <v>698.01996209206732</v>
      </c>
      <c r="O545" s="24">
        <f t="shared" si="52"/>
        <v>479.36904180595451</v>
      </c>
    </row>
    <row r="546" spans="9:15" x14ac:dyDescent="0.15">
      <c r="I546" s="18">
        <v>543</v>
      </c>
      <c r="J546" s="29">
        <f t="shared" si="53"/>
        <v>543</v>
      </c>
      <c r="K546" s="23">
        <f t="shared" si="48"/>
        <v>3.2829752103244892E-4</v>
      </c>
      <c r="L546" s="23">
        <f t="shared" si="49"/>
        <v>0.92401219827247771</v>
      </c>
      <c r="M546" s="23">
        <f t="shared" si="50"/>
        <v>351.84354814723247</v>
      </c>
      <c r="N546" s="24">
        <f t="shared" si="51"/>
        <v>706.40192459585285</v>
      </c>
      <c r="O546" s="24">
        <f t="shared" si="52"/>
        <v>478.02944956840167</v>
      </c>
    </row>
    <row r="547" spans="9:15" x14ac:dyDescent="0.15">
      <c r="I547" s="18">
        <v>544</v>
      </c>
      <c r="J547" s="29">
        <f t="shared" si="53"/>
        <v>544</v>
      </c>
      <c r="K547" s="23">
        <f t="shared" si="48"/>
        <v>3.2666420003228756E-4</v>
      </c>
      <c r="L547" s="23">
        <f t="shared" si="49"/>
        <v>0.92434049579351019</v>
      </c>
      <c r="M547" s="23">
        <f t="shared" si="50"/>
        <v>352.76756034550493</v>
      </c>
      <c r="N547" s="24">
        <f t="shared" si="51"/>
        <v>714.80439293153506</v>
      </c>
      <c r="O547" s="24">
        <f t="shared" si="52"/>
        <v>476.82515365558163</v>
      </c>
    </row>
    <row r="548" spans="9:15" x14ac:dyDescent="0.15">
      <c r="I548" s="18">
        <v>545</v>
      </c>
      <c r="J548" s="29">
        <f t="shared" si="53"/>
        <v>545</v>
      </c>
      <c r="K548" s="23">
        <f t="shared" si="48"/>
        <v>3.2503900500725075E-4</v>
      </c>
      <c r="L548" s="23">
        <f t="shared" si="49"/>
        <v>0.92466715999354243</v>
      </c>
      <c r="M548" s="23">
        <f t="shared" si="50"/>
        <v>353.69190084129843</v>
      </c>
      <c r="N548" s="24">
        <f t="shared" si="51"/>
        <v>723.22518953068231</v>
      </c>
      <c r="O548" s="24">
        <f t="shared" si="52"/>
        <v>475.75651554397962</v>
      </c>
    </row>
    <row r="549" spans="9:15" x14ac:dyDescent="0.15">
      <c r="I549" s="18">
        <v>546</v>
      </c>
      <c r="J549" s="29">
        <f t="shared" si="53"/>
        <v>546</v>
      </c>
      <c r="K549" s="23">
        <f t="shared" si="48"/>
        <v>3.2342189552960355E-4</v>
      </c>
      <c r="L549" s="23">
        <f t="shared" si="49"/>
        <v>0.92499219899854968</v>
      </c>
      <c r="M549" s="23">
        <f t="shared" si="50"/>
        <v>354.61656800129197</v>
      </c>
      <c r="N549" s="24">
        <f t="shared" si="51"/>
        <v>731.66212968803325</v>
      </c>
      <c r="O549" s="24">
        <f t="shared" si="52"/>
        <v>474.82386150358946</v>
      </c>
    </row>
    <row r="550" spans="9:15" x14ac:dyDescent="0.15">
      <c r="I550" s="18">
        <v>547</v>
      </c>
      <c r="J550" s="29">
        <f t="shared" si="53"/>
        <v>547</v>
      </c>
      <c r="K550" s="23">
        <f t="shared" si="48"/>
        <v>3.2181283137273919E-4</v>
      </c>
      <c r="L550" s="23">
        <f t="shared" si="49"/>
        <v>0.92531562089407926</v>
      </c>
      <c r="M550" s="23">
        <f t="shared" si="50"/>
        <v>355.54156020029052</v>
      </c>
      <c r="N550" s="24">
        <f t="shared" si="51"/>
        <v>740.11302213677197</v>
      </c>
      <c r="O550" s="24">
        <f t="shared" si="52"/>
        <v>474.02748244960264</v>
      </c>
    </row>
    <row r="551" spans="9:15" x14ac:dyDescent="0.15">
      <c r="I551" s="18">
        <v>548</v>
      </c>
      <c r="J551" s="29">
        <f t="shared" si="53"/>
        <v>548</v>
      </c>
      <c r="K551" s="23">
        <f t="shared" si="48"/>
        <v>3.2021177251018856E-4</v>
      </c>
      <c r="L551" s="23">
        <f t="shared" si="49"/>
        <v>0.92563743372545204</v>
      </c>
      <c r="M551" s="23">
        <f t="shared" si="50"/>
        <v>356.4668758211846</v>
      </c>
      <c r="N551" s="24">
        <f t="shared" si="51"/>
        <v>748.57566962690089</v>
      </c>
      <c r="O551" s="24">
        <f t="shared" si="52"/>
        <v>473.36763380363027</v>
      </c>
    </row>
    <row r="552" spans="9:15" x14ac:dyDescent="0.15">
      <c r="I552" s="18">
        <v>549</v>
      </c>
      <c r="J552" s="29">
        <f t="shared" si="53"/>
        <v>549</v>
      </c>
      <c r="K552" s="23">
        <f t="shared" si="48"/>
        <v>3.1861867911461578E-4</v>
      </c>
      <c r="L552" s="23">
        <f t="shared" si="49"/>
        <v>0.92595764549796222</v>
      </c>
      <c r="M552" s="23">
        <f t="shared" si="50"/>
        <v>357.39251325491006</v>
      </c>
      <c r="N552" s="24">
        <f t="shared" si="51"/>
        <v>757.04786950655318</v>
      </c>
      <c r="O552" s="24">
        <f t="shared" si="52"/>
        <v>472.84453536452247</v>
      </c>
    </row>
    <row r="553" spans="9:15" x14ac:dyDescent="0.15">
      <c r="I553" s="18">
        <v>550</v>
      </c>
      <c r="J553" s="29">
        <f t="shared" si="53"/>
        <v>550</v>
      </c>
      <c r="K553" s="23">
        <f t="shared" si="48"/>
        <v>3.1703351155683117E-4</v>
      </c>
      <c r="L553" s="23">
        <f t="shared" si="49"/>
        <v>0.92627626417707687</v>
      </c>
      <c r="M553" s="23">
        <f t="shared" si="50"/>
        <v>358.31847090040804</v>
      </c>
      <c r="N553" s="24">
        <f t="shared" si="51"/>
        <v>765.52741430608114</v>
      </c>
      <c r="O553" s="24">
        <f t="shared" si="52"/>
        <v>472.45837118884646</v>
      </c>
    </row>
    <row r="554" spans="9:15" x14ac:dyDescent="0.15">
      <c r="I554" s="18">
        <v>551</v>
      </c>
      <c r="J554" s="29">
        <f t="shared" si="53"/>
        <v>551</v>
      </c>
      <c r="K554" s="23">
        <f t="shared" si="48"/>
        <v>3.1545623040480676E-4</v>
      </c>
      <c r="L554" s="23">
        <f t="shared" si="49"/>
        <v>0.92659329768863374</v>
      </c>
      <c r="M554" s="23">
        <f t="shared" si="50"/>
        <v>359.24474716458514</v>
      </c>
      <c r="N554" s="24">
        <f t="shared" si="51"/>
        <v>774.0120923247589</v>
      </c>
      <c r="O554" s="24">
        <f t="shared" si="52"/>
        <v>472.20928948108065</v>
      </c>
    </row>
    <row r="555" spans="9:15" x14ac:dyDescent="0.15">
      <c r="I555" s="18">
        <v>552</v>
      </c>
      <c r="J555" s="29">
        <f t="shared" si="53"/>
        <v>552</v>
      </c>
      <c r="K555" s="23">
        <f t="shared" si="48"/>
        <v>3.1388679642269275E-4</v>
      </c>
      <c r="L555" s="23">
        <f t="shared" si="49"/>
        <v>0.9269087539190386</v>
      </c>
      <c r="M555" s="23">
        <f t="shared" si="50"/>
        <v>360.17134046227375</v>
      </c>
      <c r="N555" s="24">
        <f t="shared" si="51"/>
        <v>782.4996882199348</v>
      </c>
      <c r="O555" s="24">
        <f t="shared" si="52"/>
        <v>472.0974024935818</v>
      </c>
    </row>
    <row r="556" spans="9:15" x14ac:dyDescent="0.15">
      <c r="I556" s="18">
        <v>553</v>
      </c>
      <c r="J556" s="29">
        <f t="shared" si="53"/>
        <v>553</v>
      </c>
      <c r="K556" s="23">
        <f t="shared" si="48"/>
        <v>3.1232517056984342E-4</v>
      </c>
      <c r="L556" s="23">
        <f t="shared" si="49"/>
        <v>0.92722264071546134</v>
      </c>
      <c r="M556" s="23">
        <f t="shared" si="50"/>
        <v>361.09824921619281</v>
      </c>
      <c r="N556" s="24">
        <f t="shared" si="51"/>
        <v>790.98798359846785</v>
      </c>
      <c r="O556" s="24">
        <f t="shared" si="52"/>
        <v>472.12278643637643</v>
      </c>
    </row>
    <row r="557" spans="9:15" x14ac:dyDescent="0.15">
      <c r="I557" s="18">
        <v>554</v>
      </c>
      <c r="J557" s="29">
        <f t="shared" si="53"/>
        <v>554</v>
      </c>
      <c r="K557" s="23">
        <f t="shared" si="48"/>
        <v>3.1077131399984397E-4</v>
      </c>
      <c r="L557" s="23">
        <f t="shared" si="49"/>
        <v>0.92753496588603124</v>
      </c>
      <c r="M557" s="23">
        <f t="shared" si="50"/>
        <v>362.02547185690827</v>
      </c>
      <c r="N557" s="24">
        <f t="shared" si="51"/>
        <v>799.47475761028306</v>
      </c>
      <c r="O557" s="24">
        <f t="shared" si="52"/>
        <v>472.28548139682783</v>
      </c>
    </row>
    <row r="558" spans="9:15" x14ac:dyDescent="0.15">
      <c r="I558" s="18">
        <v>555</v>
      </c>
      <c r="J558" s="29">
        <f t="shared" si="53"/>
        <v>555</v>
      </c>
      <c r="K558" s="23">
        <f t="shared" si="48"/>
        <v>3.0922518805954688E-4</v>
      </c>
      <c r="L558" s="23">
        <f t="shared" si="49"/>
        <v>0.92784573720003105</v>
      </c>
      <c r="M558" s="23">
        <f t="shared" si="50"/>
        <v>362.95300682279429</v>
      </c>
      <c r="N558" s="24">
        <f t="shared" si="51"/>
        <v>807.95778754387652</v>
      </c>
      <c r="O558" s="24">
        <f t="shared" si="52"/>
        <v>472.58549126922446</v>
      </c>
    </row>
    <row r="559" spans="9:15" x14ac:dyDescent="0.15">
      <c r="I559" s="18">
        <v>556</v>
      </c>
      <c r="J559" s="29">
        <f t="shared" si="53"/>
        <v>556</v>
      </c>
      <c r="K559" s="23">
        <f t="shared" si="48"/>
        <v>3.0768675428810652E-4</v>
      </c>
      <c r="L559" s="23">
        <f t="shared" si="49"/>
        <v>0.92815496238809059</v>
      </c>
      <c r="M559" s="23">
        <f t="shared" si="50"/>
        <v>363.88085255999431</v>
      </c>
      <c r="N559" s="24">
        <f t="shared" si="51"/>
        <v>816.4348494236034</v>
      </c>
      <c r="O559" s="24">
        <f t="shared" si="52"/>
        <v>473.02278369433481</v>
      </c>
    </row>
    <row r="560" spans="9:15" x14ac:dyDescent="0.15">
      <c r="I560" s="18">
        <v>557</v>
      </c>
      <c r="J560" s="29">
        <f t="shared" si="53"/>
        <v>557</v>
      </c>
      <c r="K560" s="23">
        <f t="shared" ref="K560:K603" si="54">$D$3/$E$3*$F$3-1/$E$3*L560</f>
        <v>3.0615597441602596E-4</v>
      </c>
      <c r="L560" s="23">
        <f t="shared" ref="L560:L603" si="55">L559+K559*$G$3</f>
        <v>0.92846264914237875</v>
      </c>
      <c r="M560" s="23">
        <f t="shared" ref="M560:M603" si="56">M559+L559*$G$3</f>
        <v>364.80900752238239</v>
      </c>
      <c r="N560" s="24">
        <f t="shared" ref="N560:N603" si="57">N559+$C$3*1852/3600*$G$3*COS(M559*PI()/180)</f>
        <v>824.90371860857863</v>
      </c>
      <c r="O560" s="24">
        <f t="shared" ref="O560:O603" si="58">O559+$C$3*1852/3600*$G$3*SIN(M559*PI()/180)</f>
        <v>473.59729000896959</v>
      </c>
    </row>
    <row r="561" spans="9:15" x14ac:dyDescent="0.15">
      <c r="I561" s="18">
        <v>558</v>
      </c>
      <c r="J561" s="29">
        <f t="shared" si="53"/>
        <v>558</v>
      </c>
      <c r="K561" s="23">
        <f t="shared" si="54"/>
        <v>3.0463281036420455E-4</v>
      </c>
      <c r="L561" s="23">
        <f t="shared" si="55"/>
        <v>0.92876880511679483</v>
      </c>
      <c r="M561" s="23">
        <f t="shared" si="56"/>
        <v>365.73747017152476</v>
      </c>
      <c r="N561" s="24">
        <f t="shared" si="57"/>
        <v>833.36217039301994</v>
      </c>
      <c r="O561" s="24">
        <f t="shared" si="58"/>
        <v>474.3089052055895</v>
      </c>
    </row>
    <row r="562" spans="9:15" x14ac:dyDescent="0.15">
      <c r="I562" s="18">
        <v>559</v>
      </c>
      <c r="J562" s="29">
        <f t="shared" si="53"/>
        <v>559</v>
      </c>
      <c r="K562" s="23">
        <f t="shared" si="54"/>
        <v>3.0311722424298995E-4</v>
      </c>
      <c r="L562" s="23">
        <f t="shared" si="55"/>
        <v>0.92907343792715902</v>
      </c>
      <c r="M562" s="23">
        <f t="shared" si="56"/>
        <v>366.66623897664158</v>
      </c>
      <c r="N562" s="24">
        <f t="shared" si="57"/>
        <v>841.80798060786253</v>
      </c>
      <c r="O562" s="24">
        <f t="shared" si="58"/>
        <v>475.15748790199433</v>
      </c>
    </row>
    <row r="563" spans="9:15" x14ac:dyDescent="0.15">
      <c r="I563" s="18">
        <v>560</v>
      </c>
      <c r="J563" s="29">
        <f t="shared" si="53"/>
        <v>560</v>
      </c>
      <c r="K563" s="23">
        <f t="shared" si="54"/>
        <v>3.0160917835123351E-4</v>
      </c>
      <c r="L563" s="23">
        <f t="shared" si="55"/>
        <v>0.92937655515140205</v>
      </c>
      <c r="M563" s="23">
        <f t="shared" si="56"/>
        <v>367.59531241456875</v>
      </c>
      <c r="N563" s="24">
        <f t="shared" si="57"/>
        <v>850.23892622347375</v>
      </c>
      <c r="O563" s="24">
        <f t="shared" si="58"/>
        <v>476.14286032112557</v>
      </c>
    </row>
    <row r="564" spans="9:15" x14ac:dyDescent="0.15">
      <c r="I564" s="18">
        <v>561</v>
      </c>
      <c r="J564" s="29">
        <f t="shared" si="53"/>
        <v>561</v>
      </c>
      <c r="K564" s="23">
        <f t="shared" si="54"/>
        <v>3.0010863517535621E-4</v>
      </c>
      <c r="L564" s="23">
        <f t="shared" si="55"/>
        <v>0.92967816432975325</v>
      </c>
      <c r="M564" s="23">
        <f t="shared" si="56"/>
        <v>368.52468896972016</v>
      </c>
      <c r="N564" s="24">
        <f t="shared" si="57"/>
        <v>858.65278595329357</v>
      </c>
      <c r="O564" s="24">
        <f t="shared" si="58"/>
        <v>477.26480828101211</v>
      </c>
    </row>
    <row r="565" spans="9:15" x14ac:dyDescent="0.15">
      <c r="I565" s="18">
        <v>562</v>
      </c>
      <c r="J565" s="29">
        <f t="shared" si="53"/>
        <v>562</v>
      </c>
      <c r="K565" s="23">
        <f t="shared" si="54"/>
        <v>2.9861555738841441E-4</v>
      </c>
      <c r="L565" s="23">
        <f t="shared" si="55"/>
        <v>0.92997827296492863</v>
      </c>
      <c r="M565" s="23">
        <f t="shared" si="56"/>
        <v>369.4543671340499</v>
      </c>
      <c r="N565" s="24">
        <f t="shared" si="57"/>
        <v>867.04734085822997</v>
      </c>
      <c r="O565" s="24">
        <f t="shared" si="58"/>
        <v>478.52308119488521</v>
      </c>
    </row>
    <row r="566" spans="9:15" x14ac:dyDescent="0.15">
      <c r="I566" s="18">
        <v>563</v>
      </c>
      <c r="J566" s="29">
        <f t="shared" si="53"/>
        <v>563</v>
      </c>
      <c r="K566" s="23">
        <f t="shared" si="54"/>
        <v>2.9712990784916838E-4</v>
      </c>
      <c r="L566" s="23">
        <f t="shared" si="55"/>
        <v>0.93027688852231705</v>
      </c>
      <c r="M566" s="23">
        <f t="shared" si="56"/>
        <v>370.38434540701485</v>
      </c>
      <c r="N566" s="24">
        <f t="shared" si="57"/>
        <v>875.42037495163254</v>
      </c>
      <c r="O566" s="24">
        <f t="shared" si="58"/>
        <v>479.91739208148692</v>
      </c>
    </row>
    <row r="567" spans="9:15" x14ac:dyDescent="0.15">
      <c r="I567" s="18">
        <v>564</v>
      </c>
      <c r="J567" s="29">
        <f t="shared" si="53"/>
        <v>564</v>
      </c>
      <c r="K567" s="23">
        <f t="shared" si="54"/>
        <v>2.9565164960116287E-4</v>
      </c>
      <c r="L567" s="23">
        <f t="shared" si="55"/>
        <v>0.93057401843016618</v>
      </c>
      <c r="M567" s="23">
        <f t="shared" si="56"/>
        <v>371.31462229553716</v>
      </c>
      <c r="N567" s="24">
        <f t="shared" si="57"/>
        <v>883.76967580467203</v>
      </c>
      <c r="O567" s="24">
        <f t="shared" si="58"/>
        <v>481.44741758559172</v>
      </c>
    </row>
    <row r="568" spans="9:15" x14ac:dyDescent="0.15">
      <c r="I568" s="18">
        <v>565</v>
      </c>
      <c r="J568" s="29">
        <f t="shared" si="53"/>
        <v>565</v>
      </c>
      <c r="K568" s="23">
        <f t="shared" si="54"/>
        <v>2.9418074587180335E-4</v>
      </c>
      <c r="L568" s="23">
        <f t="shared" si="55"/>
        <v>0.9308696700797674</v>
      </c>
      <c r="M568" s="23">
        <f t="shared" si="56"/>
        <v>372.24519631396731</v>
      </c>
      <c r="N568" s="24">
        <f t="shared" si="57"/>
        <v>892.09303515194938</v>
      </c>
      <c r="O568" s="24">
        <f t="shared" si="58"/>
        <v>483.11279800875889</v>
      </c>
    </row>
    <row r="569" spans="9:15" x14ac:dyDescent="0.15">
      <c r="I569" s="18">
        <v>566</v>
      </c>
      <c r="J569" s="29">
        <f t="shared" si="53"/>
        <v>566</v>
      </c>
      <c r="K569" s="23">
        <f t="shared" si="54"/>
        <v>2.9271716007144618E-4</v>
      </c>
      <c r="L569" s="23">
        <f t="shared" si="55"/>
        <v>0.93116385082563924</v>
      </c>
      <c r="M569" s="23">
        <f t="shared" si="56"/>
        <v>373.17606598404706</v>
      </c>
      <c r="N569" s="24">
        <f t="shared" si="57"/>
        <v>900.38824949715877</v>
      </c>
      <c r="O569" s="24">
        <f t="shared" si="58"/>
        <v>484.91313735033049</v>
      </c>
    </row>
    <row r="570" spans="9:15" x14ac:dyDescent="0.15">
      <c r="I570" s="18">
        <v>567</v>
      </c>
      <c r="J570" s="29">
        <f t="shared" si="53"/>
        <v>567</v>
      </c>
      <c r="K570" s="23">
        <f t="shared" si="54"/>
        <v>2.912608557924844E-4</v>
      </c>
      <c r="L570" s="23">
        <f t="shared" si="55"/>
        <v>0.93145656798571064</v>
      </c>
      <c r="M570" s="23">
        <f t="shared" si="56"/>
        <v>374.10722983487267</v>
      </c>
      <c r="N570" s="24">
        <f t="shared" si="57"/>
        <v>908.65312071862922</v>
      </c>
      <c r="O570" s="24">
        <f t="shared" si="58"/>
        <v>486.84800335868556</v>
      </c>
    </row>
    <row r="571" spans="9:15" x14ac:dyDescent="0.15">
      <c r="I571" s="18">
        <v>568</v>
      </c>
      <c r="J571" s="29">
        <f t="shared" si="53"/>
        <v>568</v>
      </c>
      <c r="K571" s="23">
        <f t="shared" si="54"/>
        <v>2.8981179680844221E-4</v>
      </c>
      <c r="L571" s="23">
        <f t="shared" si="55"/>
        <v>0.93174782884150309</v>
      </c>
      <c r="M571" s="23">
        <f t="shared" si="56"/>
        <v>375.03868640285839</v>
      </c>
      <c r="N571" s="24">
        <f t="shared" si="57"/>
        <v>916.88545667456788</v>
      </c>
      <c r="O571" s="24">
        <f t="shared" si="58"/>
        <v>488.91692759275946</v>
      </c>
    </row>
    <row r="572" spans="9:15" x14ac:dyDescent="0.15">
      <c r="I572" s="18">
        <v>569</v>
      </c>
      <c r="J572" s="29">
        <f t="shared" si="53"/>
        <v>569</v>
      </c>
      <c r="K572" s="23">
        <f t="shared" si="54"/>
        <v>2.8836994707307634E-4</v>
      </c>
      <c r="L572" s="23">
        <f t="shared" si="55"/>
        <v>0.93203764063831152</v>
      </c>
      <c r="M572" s="23">
        <f t="shared" si="56"/>
        <v>375.97043423169987</v>
      </c>
      <c r="N572" s="24">
        <f t="shared" si="57"/>
        <v>925.08307180782833</v>
      </c>
      <c r="O572" s="24">
        <f t="shared" si="58"/>
        <v>491.11940549383303</v>
      </c>
    </row>
    <row r="573" spans="9:15" x14ac:dyDescent="0.15">
      <c r="I573" s="18">
        <v>570</v>
      </c>
      <c r="J573" s="29">
        <f t="shared" si="53"/>
        <v>570</v>
      </c>
      <c r="K573" s="23">
        <f t="shared" si="54"/>
        <v>2.8693527071947927E-4</v>
      </c>
      <c r="L573" s="23">
        <f t="shared" si="55"/>
        <v>0.93232601058538456</v>
      </c>
      <c r="M573" s="23">
        <f t="shared" si="56"/>
        <v>376.9024718723382</v>
      </c>
      <c r="N573" s="24">
        <f t="shared" si="57"/>
        <v>933.2437877500272</v>
      </c>
      <c r="O573" s="24">
        <f t="shared" si="58"/>
        <v>493.45489646759387</v>
      </c>
    </row>
    <row r="574" spans="9:15" x14ac:dyDescent="0.15">
      <c r="I574" s="18">
        <v>571</v>
      </c>
      <c r="J574" s="29">
        <f t="shared" si="53"/>
        <v>571</v>
      </c>
      <c r="K574" s="23">
        <f t="shared" si="54"/>
        <v>2.8550773205918405E-4</v>
      </c>
      <c r="L574" s="23">
        <f t="shared" si="55"/>
        <v>0.93261294585610399</v>
      </c>
      <c r="M574" s="23">
        <f t="shared" si="56"/>
        <v>377.83479788292357</v>
      </c>
      <c r="N574" s="24">
        <f t="shared" si="57"/>
        <v>941.36543392483168</v>
      </c>
      <c r="O574" s="24">
        <f t="shared" si="58"/>
        <v>495.92282397646869</v>
      </c>
    </row>
    <row r="575" spans="9:15" x14ac:dyDescent="0.15">
      <c r="I575" s="18">
        <v>572</v>
      </c>
      <c r="J575" s="29">
        <f t="shared" si="53"/>
        <v>572</v>
      </c>
      <c r="K575" s="23">
        <f t="shared" si="54"/>
        <v>2.8408729558127704E-4</v>
      </c>
      <c r="L575" s="23">
        <f t="shared" si="55"/>
        <v>0.93289845358816315</v>
      </c>
      <c r="M575" s="23">
        <f t="shared" si="56"/>
        <v>378.76741082877965</v>
      </c>
      <c r="N575" s="24">
        <f t="shared" si="57"/>
        <v>949.44584815024041</v>
      </c>
      <c r="O575" s="24">
        <f t="shared" si="58"/>
        <v>498.52257564222271</v>
      </c>
    </row>
    <row r="576" spans="9:15" x14ac:dyDescent="0.15">
      <c r="I576" s="18">
        <v>573</v>
      </c>
      <c r="J576" s="29">
        <f t="shared" si="53"/>
        <v>573</v>
      </c>
      <c r="K576" s="23">
        <f t="shared" si="54"/>
        <v>2.826739259515201E-4</v>
      </c>
      <c r="L576" s="23">
        <f t="shared" si="55"/>
        <v>0.93318254088374442</v>
      </c>
      <c r="M576" s="23">
        <f t="shared" si="56"/>
        <v>379.70030928236781</v>
      </c>
      <c r="N576" s="24">
        <f t="shared" si="57"/>
        <v>957.48287723968042</v>
      </c>
      <c r="O576" s="24">
        <f t="shared" si="58"/>
        <v>501.2535033588187</v>
      </c>
    </row>
    <row r="577" spans="9:15" x14ac:dyDescent="0.15">
      <c r="I577" s="18">
        <v>574</v>
      </c>
      <c r="J577" s="29">
        <f t="shared" si="53"/>
        <v>574</v>
      </c>
      <c r="K577" s="23">
        <f t="shared" si="54"/>
        <v>2.8126758801146241E-4</v>
      </c>
      <c r="L577" s="23">
        <f t="shared" si="55"/>
        <v>0.93346521480969591</v>
      </c>
      <c r="M577" s="23">
        <f t="shared" si="56"/>
        <v>380.63349182325157</v>
      </c>
      <c r="N577" s="24">
        <f t="shared" si="57"/>
        <v>965.47437760174341</v>
      </c>
      <c r="O577" s="24">
        <f t="shared" si="58"/>
        <v>504.11492341552571</v>
      </c>
    </row>
    <row r="578" spans="9:15" x14ac:dyDescent="0.15">
      <c r="I578" s="18">
        <v>575</v>
      </c>
      <c r="J578" s="29">
        <f t="shared" si="53"/>
        <v>575</v>
      </c>
      <c r="K578" s="23">
        <f t="shared" si="54"/>
        <v>2.7986824677757489E-4</v>
      </c>
      <c r="L578" s="23">
        <f t="shared" si="55"/>
        <v>0.93374648239770741</v>
      </c>
      <c r="M578" s="23">
        <f t="shared" si="56"/>
        <v>381.56695703806128</v>
      </c>
      <c r="N578" s="24">
        <f t="shared" si="57"/>
        <v>973.41821583838214</v>
      </c>
      <c r="O578" s="24">
        <f t="shared" si="58"/>
        <v>507.10611663026367</v>
      </c>
    </row>
    <row r="579" spans="9:15" x14ac:dyDescent="0.15">
      <c r="I579" s="18">
        <v>576</v>
      </c>
      <c r="J579" s="29">
        <f t="shared" si="53"/>
        <v>576</v>
      </c>
      <c r="K579" s="23">
        <f t="shared" si="54"/>
        <v>2.7847586744037239E-4</v>
      </c>
      <c r="L579" s="23">
        <f t="shared" si="55"/>
        <v>0.93402635064448503</v>
      </c>
      <c r="M579" s="23">
        <f t="shared" si="56"/>
        <v>382.50070352045896</v>
      </c>
      <c r="N579" s="24">
        <f t="shared" si="57"/>
        <v>981.31226934139136</v>
      </c>
      <c r="O579" s="24">
        <f t="shared" si="58"/>
        <v>510.22632849316733</v>
      </c>
    </row>
    <row r="580" spans="9:15" x14ac:dyDescent="0.15">
      <c r="I580" s="18">
        <v>577</v>
      </c>
      <c r="J580" s="29">
        <f t="shared" ref="J580:J603" si="59">I580*$G$3</f>
        <v>577</v>
      </c>
      <c r="K580" s="23">
        <f t="shared" si="54"/>
        <v>2.7709041536355498E-4</v>
      </c>
      <c r="L580" s="23">
        <f t="shared" si="55"/>
        <v>0.93430482651192537</v>
      </c>
      <c r="M580" s="23">
        <f t="shared" si="56"/>
        <v>383.43472987110346</v>
      </c>
      <c r="N580" s="24">
        <f t="shared" si="57"/>
        <v>989.154426886995</v>
      </c>
      <c r="O580" s="24">
        <f t="shared" si="58"/>
        <v>513.47476932035033</v>
      </c>
    </row>
    <row r="581" spans="9:15" x14ac:dyDescent="0.15">
      <c r="I581" s="18">
        <v>578</v>
      </c>
      <c r="J581" s="29">
        <f t="shared" si="59"/>
        <v>578</v>
      </c>
      <c r="K581" s="23">
        <f t="shared" si="54"/>
        <v>2.7571185608313981E-4</v>
      </c>
      <c r="L581" s="23">
        <f t="shared" si="55"/>
        <v>0.93458191692728887</v>
      </c>
      <c r="M581" s="23">
        <f t="shared" si="56"/>
        <v>384.3690346976154</v>
      </c>
      <c r="N581" s="24">
        <f t="shared" si="57"/>
        <v>996.94258922836229</v>
      </c>
      <c r="O581" s="24">
        <f t="shared" si="58"/>
        <v>516.85061441784615</v>
      </c>
    </row>
    <row r="582" spans="9:15" x14ac:dyDescent="0.15">
      <c r="I582" s="18">
        <v>579</v>
      </c>
      <c r="J582" s="29">
        <f t="shared" si="59"/>
        <v>579</v>
      </c>
      <c r="K582" s="23">
        <f t="shared" si="54"/>
        <v>2.7434015530660664E-4</v>
      </c>
      <c r="L582" s="23">
        <f t="shared" si="55"/>
        <v>0.93485762878337197</v>
      </c>
      <c r="M582" s="23">
        <f t="shared" si="56"/>
        <v>385.3036166145427</v>
      </c>
      <c r="N582" s="24">
        <f t="shared" si="57"/>
        <v>1004.6746696858767</v>
      </c>
      <c r="O582" s="24">
        <f t="shared" si="58"/>
        <v>520.35300425569994</v>
      </c>
    </row>
    <row r="583" spans="9:15" x14ac:dyDescent="0.15">
      <c r="I583" s="18">
        <v>580</v>
      </c>
      <c r="J583" s="29">
        <f t="shared" si="59"/>
        <v>580</v>
      </c>
      <c r="K583" s="23">
        <f t="shared" si="54"/>
        <v>2.7297527891204619E-4</v>
      </c>
      <c r="L583" s="23">
        <f t="shared" si="55"/>
        <v>0.93513196893867856</v>
      </c>
      <c r="M583" s="23">
        <f t="shared" si="56"/>
        <v>386.2384742433261</v>
      </c>
      <c r="N583" s="24">
        <f t="shared" si="57"/>
        <v>1012.3485947349806</v>
      </c>
      <c r="O583" s="24">
        <f t="shared" si="58"/>
        <v>523.98104465218319</v>
      </c>
    </row>
    <row r="584" spans="9:15" x14ac:dyDescent="0.15">
      <c r="I584" s="18">
        <v>581</v>
      </c>
      <c r="J584" s="29">
        <f t="shared" si="59"/>
        <v>581</v>
      </c>
      <c r="K584" s="23">
        <f t="shared" si="54"/>
        <v>2.7161719294731008E-4</v>
      </c>
      <c r="L584" s="23">
        <f t="shared" si="55"/>
        <v>0.93540494421759057</v>
      </c>
      <c r="M584" s="23">
        <f t="shared" si="56"/>
        <v>387.17360621226476</v>
      </c>
      <c r="N584" s="24">
        <f t="shared" si="57"/>
        <v>1019.9623045914192</v>
      </c>
      <c r="O584" s="24">
        <f t="shared" si="58"/>
        <v>527.7338069680975</v>
      </c>
    </row>
    <row r="585" spans="9:15" x14ac:dyDescent="0.15">
      <c r="I585" s="18">
        <v>582</v>
      </c>
      <c r="J585" s="29">
        <f t="shared" si="59"/>
        <v>582</v>
      </c>
      <c r="K585" s="23">
        <f t="shared" si="54"/>
        <v>2.7026586362916428E-4</v>
      </c>
      <c r="L585" s="23">
        <f t="shared" si="55"/>
        <v>0.9356765614105379</v>
      </c>
      <c r="M585" s="23">
        <f t="shared" si="56"/>
        <v>388.10901115648232</v>
      </c>
      <c r="N585" s="24">
        <f t="shared" si="57"/>
        <v>1027.5137537937089</v>
      </c>
      <c r="O585" s="24">
        <f t="shared" si="58"/>
        <v>531.6103283111338</v>
      </c>
    </row>
    <row r="586" spans="9:15" x14ac:dyDescent="0.15">
      <c r="I586" s="18">
        <v>583</v>
      </c>
      <c r="J586" s="29">
        <f t="shared" si="59"/>
        <v>583</v>
      </c>
      <c r="K586" s="23">
        <f t="shared" si="54"/>
        <v>2.6892125734245213E-4</v>
      </c>
      <c r="L586" s="23">
        <f t="shared" si="55"/>
        <v>0.93594682727416711</v>
      </c>
      <c r="M586" s="23">
        <f t="shared" si="56"/>
        <v>389.04468771789288</v>
      </c>
      <c r="N586" s="24">
        <f t="shared" si="57"/>
        <v>1035.000911782653</v>
      </c>
      <c r="O586" s="24">
        <f t="shared" si="58"/>
        <v>535.60961175024761</v>
      </c>
    </row>
    <row r="587" spans="9:15" x14ac:dyDescent="0.15">
      <c r="I587" s="18">
        <v>584</v>
      </c>
      <c r="J587" s="29">
        <f t="shared" si="59"/>
        <v>584</v>
      </c>
      <c r="K587" s="23">
        <f t="shared" si="54"/>
        <v>2.6758334063925557E-4</v>
      </c>
      <c r="L587" s="23">
        <f t="shared" si="55"/>
        <v>0.93621574853150957</v>
      </c>
      <c r="M587" s="23">
        <f t="shared" si="56"/>
        <v>389.98063454516705</v>
      </c>
      <c r="N587" s="24">
        <f t="shared" si="57"/>
        <v>1042.421763477731</v>
      </c>
      <c r="O587" s="24">
        <f t="shared" si="58"/>
        <v>539.73062654000933</v>
      </c>
    </row>
    <row r="588" spans="9:15" x14ac:dyDescent="0.15">
      <c r="I588" s="18">
        <v>585</v>
      </c>
      <c r="J588" s="29">
        <f t="shared" si="59"/>
        <v>585</v>
      </c>
      <c r="K588" s="23">
        <f t="shared" si="54"/>
        <v>2.6625208023806513E-4</v>
      </c>
      <c r="L588" s="23">
        <f t="shared" si="55"/>
        <v>0.93648333187214883</v>
      </c>
      <c r="M588" s="23">
        <f t="shared" si="56"/>
        <v>390.91685029369859</v>
      </c>
      <c r="N588" s="24">
        <f t="shared" si="57"/>
        <v>1049.7743098501878</v>
      </c>
      <c r="O588" s="24">
        <f t="shared" si="58"/>
        <v>543.97230835488517</v>
      </c>
    </row>
    <row r="589" spans="9:15" x14ac:dyDescent="0.15">
      <c r="I589" s="18">
        <v>586</v>
      </c>
      <c r="J589" s="29">
        <f t="shared" si="59"/>
        <v>586</v>
      </c>
      <c r="K589" s="23">
        <f t="shared" si="54"/>
        <v>2.6492744302294979E-4</v>
      </c>
      <c r="L589" s="23">
        <f t="shared" si="55"/>
        <v>0.93674958395238694</v>
      </c>
      <c r="M589" s="23">
        <f t="shared" si="56"/>
        <v>391.85333362557071</v>
      </c>
      <c r="N589" s="24">
        <f t="shared" si="57"/>
        <v>1057.0565684926473</v>
      </c>
      <c r="O589" s="24">
        <f t="shared" si="58"/>
        <v>548.33355953340072</v>
      </c>
    </row>
    <row r="590" spans="9:15" x14ac:dyDescent="0.15">
      <c r="I590" s="18">
        <v>587</v>
      </c>
      <c r="J590" s="29">
        <f t="shared" si="59"/>
        <v>587</v>
      </c>
      <c r="K590" s="23">
        <f t="shared" si="54"/>
        <v>2.6360939604273652E-4</v>
      </c>
      <c r="L590" s="23">
        <f t="shared" si="55"/>
        <v>0.93701451139540992</v>
      </c>
      <c r="M590" s="23">
        <f t="shared" si="56"/>
        <v>392.79008320952312</v>
      </c>
      <c r="N590" s="24">
        <f t="shared" si="57"/>
        <v>1064.2665741850778</v>
      </c>
      <c r="O590" s="24">
        <f t="shared" si="58"/>
        <v>552.81324933213648</v>
      </c>
    </row>
    <row r="591" spans="9:15" x14ac:dyDescent="0.15">
      <c r="I591" s="18">
        <v>588</v>
      </c>
      <c r="J591" s="29">
        <f t="shared" si="59"/>
        <v>588</v>
      </c>
      <c r="K591" s="23">
        <f t="shared" si="54"/>
        <v>2.6229790651018537E-4</v>
      </c>
      <c r="L591" s="23">
        <f t="shared" si="55"/>
        <v>0.93727812079145267</v>
      </c>
      <c r="M591" s="23">
        <f t="shared" si="56"/>
        <v>393.72709772091855</v>
      </c>
      <c r="N591" s="24">
        <f t="shared" si="57"/>
        <v>1071.4023794569391</v>
      </c>
      <c r="O591" s="24">
        <f t="shared" si="58"/>
        <v>557.41021418950197</v>
      </c>
    </row>
    <row r="592" spans="9:15" x14ac:dyDescent="0.15">
      <c r="I592" s="18">
        <v>589</v>
      </c>
      <c r="J592" s="29">
        <f t="shared" si="59"/>
        <v>589</v>
      </c>
      <c r="K592" s="23">
        <f t="shared" si="54"/>
        <v>2.609929418011794E-4</v>
      </c>
      <c r="L592" s="23">
        <f t="shared" si="55"/>
        <v>0.9375404186979629</v>
      </c>
      <c r="M592" s="23">
        <f t="shared" si="56"/>
        <v>394.66437584171001</v>
      </c>
      <c r="N592" s="24">
        <f t="shared" si="57"/>
        <v>1078.4620551453365</v>
      </c>
      <c r="O592" s="24">
        <f t="shared" si="58"/>
        <v>562.12325799923133</v>
      </c>
    </row>
    <row r="593" spans="9:15" x14ac:dyDescent="0.15">
      <c r="I593" s="18">
        <v>590</v>
      </c>
      <c r="J593" s="29">
        <f t="shared" si="59"/>
        <v>590</v>
      </c>
      <c r="K593" s="23">
        <f t="shared" si="54"/>
        <v>2.5969446945391019E-4</v>
      </c>
      <c r="L593" s="23">
        <f t="shared" si="55"/>
        <v>0.93780141163976405</v>
      </c>
      <c r="M593" s="23">
        <f t="shared" si="56"/>
        <v>395.60191626040796</v>
      </c>
      <c r="N593" s="24">
        <f t="shared" si="57"/>
        <v>1085.443690949013</v>
      </c>
      <c r="O593" s="24">
        <f t="shared" si="58"/>
        <v>566.9511523935405</v>
      </c>
    </row>
    <row r="594" spans="9:15" x14ac:dyDescent="0.15">
      <c r="I594" s="18">
        <v>591</v>
      </c>
      <c r="J594" s="29">
        <f t="shared" si="59"/>
        <v>591</v>
      </c>
      <c r="K594" s="23">
        <f t="shared" si="54"/>
        <v>2.5840245716806948E-4</v>
      </c>
      <c r="L594" s="23">
        <f t="shared" si="55"/>
        <v>0.938061106109218</v>
      </c>
      <c r="M594" s="23">
        <f t="shared" si="56"/>
        <v>396.53971767204774</v>
      </c>
      <c r="N594" s="24">
        <f t="shared" si="57"/>
        <v>1092.3453959780093</v>
      </c>
      <c r="O594" s="24">
        <f t="shared" si="58"/>
        <v>571.89263703588279</v>
      </c>
    </row>
    <row r="595" spans="9:15" x14ac:dyDescent="0.15">
      <c r="I595" s="18">
        <v>592</v>
      </c>
      <c r="J595" s="29">
        <f t="shared" si="59"/>
        <v>592</v>
      </c>
      <c r="K595" s="23">
        <f t="shared" si="54"/>
        <v>2.5711687280404946E-4</v>
      </c>
      <c r="L595" s="23">
        <f t="shared" si="55"/>
        <v>0.93831950856638602</v>
      </c>
      <c r="M595" s="23">
        <f t="shared" si="56"/>
        <v>397.47777877815696</v>
      </c>
      <c r="N595" s="24">
        <f t="shared" si="57"/>
        <v>1099.1652992988236</v>
      </c>
      <c r="O595" s="24">
        <f t="shared" si="58"/>
        <v>576.94641992323795</v>
      </c>
    </row>
    <row r="596" spans="9:15" x14ac:dyDescent="0.15">
      <c r="I596" s="18">
        <v>593</v>
      </c>
      <c r="J596" s="29">
        <f t="shared" si="59"/>
        <v>593</v>
      </c>
      <c r="K596" s="23">
        <f t="shared" si="54"/>
        <v>2.5583768438213871E-4</v>
      </c>
      <c r="L596" s="23">
        <f t="shared" si="55"/>
        <v>0.93857662543919007</v>
      </c>
      <c r="M596" s="23">
        <f t="shared" si="56"/>
        <v>398.41609828672335</v>
      </c>
      <c r="N596" s="24">
        <f t="shared" si="57"/>
        <v>1105.9015504749016</v>
      </c>
      <c r="O596" s="24">
        <f t="shared" si="58"/>
        <v>582.11117769786449</v>
      </c>
    </row>
    <row r="597" spans="9:15" x14ac:dyDescent="0.15">
      <c r="I597" s="18">
        <v>594</v>
      </c>
      <c r="J597" s="29">
        <f t="shared" si="59"/>
        <v>594</v>
      </c>
      <c r="K597" s="23">
        <f t="shared" si="54"/>
        <v>2.5456486008173032E-4</v>
      </c>
      <c r="L597" s="23">
        <f t="shared" si="55"/>
        <v>0.93883246312357216</v>
      </c>
      <c r="M597" s="23">
        <f t="shared" si="56"/>
        <v>399.35467491216252</v>
      </c>
      <c r="N597" s="24">
        <f t="shared" si="57"/>
        <v>1112.5523201022918</v>
      </c>
      <c r="O597" s="24">
        <f t="shared" si="58"/>
        <v>587.38555596844412</v>
      </c>
    </row>
    <row r="598" spans="9:15" x14ac:dyDescent="0.15">
      <c r="I598" s="18">
        <v>595</v>
      </c>
      <c r="J598" s="29">
        <f t="shared" si="59"/>
        <v>595</v>
      </c>
      <c r="K598" s="23">
        <f t="shared" si="54"/>
        <v>2.5329836824052737E-4</v>
      </c>
      <c r="L598" s="23">
        <f t="shared" si="55"/>
        <v>0.93908702798365384</v>
      </c>
      <c r="M598" s="23">
        <f t="shared" si="56"/>
        <v>400.29350737528608</v>
      </c>
      <c r="N598" s="24">
        <f t="shared" si="57"/>
        <v>1119.1158003402991</v>
      </c>
      <c r="O598" s="24">
        <f t="shared" si="58"/>
        <v>592.76816964054308</v>
      </c>
    </row>
    <row r="599" spans="9:15" x14ac:dyDescent="0.15">
      <c r="I599" s="18">
        <v>596</v>
      </c>
      <c r="J599" s="29">
        <f t="shared" si="59"/>
        <v>596</v>
      </c>
      <c r="K599" s="23">
        <f t="shared" si="54"/>
        <v>2.5203817735375885E-4</v>
      </c>
      <c r="L599" s="23">
        <f t="shared" si="55"/>
        <v>0.93934032635189435</v>
      </c>
      <c r="M599" s="23">
        <f t="shared" si="56"/>
        <v>401.23259440326973</v>
      </c>
      <c r="N599" s="24">
        <f t="shared" si="57"/>
        <v>1125.5902054369726</v>
      </c>
      <c r="O599" s="24">
        <f t="shared" si="58"/>
        <v>598.2576032563129</v>
      </c>
    </row>
    <row r="600" spans="9:15" x14ac:dyDescent="0.15">
      <c r="I600" s="18">
        <v>597</v>
      </c>
      <c r="J600" s="29">
        <f t="shared" si="59"/>
        <v>597</v>
      </c>
      <c r="K600" s="23">
        <f t="shared" si="54"/>
        <v>2.5078425607339208E-4</v>
      </c>
      <c r="L600" s="23">
        <f t="shared" si="55"/>
        <v>0.9395923645292481</v>
      </c>
      <c r="M600" s="23">
        <f t="shared" si="56"/>
        <v>402.17193472962163</v>
      </c>
      <c r="N600" s="24">
        <f t="shared" si="57"/>
        <v>1131.9737722492655</v>
      </c>
      <c r="O600" s="24">
        <f t="shared" si="58"/>
        <v>603.85241134334944</v>
      </c>
    </row>
    <row r="601" spans="9:15" x14ac:dyDescent="0.15">
      <c r="I601" s="18">
        <v>598</v>
      </c>
      <c r="J601" s="29">
        <f t="shared" si="59"/>
        <v>598</v>
      </c>
      <c r="K601" s="23">
        <f t="shared" si="54"/>
        <v>2.4953657320735557E-4</v>
      </c>
      <c r="L601" s="23">
        <f t="shared" si="55"/>
        <v>0.93984314878532149</v>
      </c>
      <c r="M601" s="23">
        <f t="shared" si="56"/>
        <v>403.11152709415086</v>
      </c>
      <c r="N601" s="24">
        <f t="shared" si="57"/>
        <v>1138.2647607577023</v>
      </c>
      <c r="O601" s="24">
        <f t="shared" si="58"/>
        <v>609.55111877262618</v>
      </c>
    </row>
    <row r="602" spans="9:15" x14ac:dyDescent="0.15">
      <c r="I602" s="18">
        <v>599</v>
      </c>
      <c r="J602" s="29">
        <f t="shared" si="59"/>
        <v>599</v>
      </c>
      <c r="K602" s="23">
        <f t="shared" si="54"/>
        <v>2.4829509771876184E-4</v>
      </c>
      <c r="L602" s="23">
        <f t="shared" si="55"/>
        <v>0.94009268535852886</v>
      </c>
      <c r="M602" s="23">
        <f t="shared" si="56"/>
        <v>404.05137024293617</v>
      </c>
      <c r="N602" s="24">
        <f t="shared" si="57"/>
        <v>1144.4614545753952</v>
      </c>
      <c r="O602" s="24">
        <f t="shared" si="58"/>
        <v>615.35222112541601</v>
      </c>
    </row>
    <row r="603" spans="9:15" x14ac:dyDescent="0.15">
      <c r="I603" s="18">
        <v>600</v>
      </c>
      <c r="J603" s="29">
        <f t="shared" si="59"/>
        <v>600</v>
      </c>
      <c r="K603" s="23">
        <f t="shared" si="54"/>
        <v>2.4705979872513637E-4</v>
      </c>
      <c r="L603" s="23">
        <f t="shared" si="55"/>
        <v>0.94034098045624759</v>
      </c>
      <c r="M603" s="23">
        <f t="shared" si="56"/>
        <v>404.99146292829471</v>
      </c>
      <c r="N603" s="24">
        <f t="shared" si="57"/>
        <v>1150.5621614512497</v>
      </c>
      <c r="O603" s="24">
        <f t="shared" si="58"/>
        <v>621.25418506911126</v>
      </c>
    </row>
    <row r="604" spans="9:15" x14ac:dyDescent="0.15">
      <c r="J604" s="29"/>
      <c r="K604" s="23"/>
      <c r="L604" s="23"/>
      <c r="M604" s="23"/>
      <c r="N604" s="24"/>
      <c r="O604" s="24"/>
    </row>
    <row r="605" spans="9:15" x14ac:dyDescent="0.15">
      <c r="J605" s="29"/>
      <c r="K605" s="23"/>
      <c r="L605" s="23"/>
      <c r="M605" s="23"/>
      <c r="N605" s="24"/>
      <c r="O605" s="24"/>
    </row>
    <row r="606" spans="9:15" x14ac:dyDescent="0.15">
      <c r="J606" s="29"/>
      <c r="K606" s="23"/>
      <c r="L606" s="23"/>
      <c r="M606" s="23"/>
      <c r="N606" s="24"/>
      <c r="O606" s="24"/>
    </row>
    <row r="607" spans="9:15" x14ac:dyDescent="0.15">
      <c r="J607" s="29"/>
      <c r="K607" s="23"/>
      <c r="L607" s="23"/>
      <c r="M607" s="23"/>
      <c r="N607" s="24"/>
      <c r="O607" s="24"/>
    </row>
    <row r="608" spans="9:15" x14ac:dyDescent="0.15">
      <c r="J608" s="29"/>
      <c r="K608" s="23"/>
      <c r="L608" s="23"/>
      <c r="M608" s="23"/>
      <c r="N608" s="24"/>
      <c r="O608" s="24"/>
    </row>
    <row r="609" spans="10:15" x14ac:dyDescent="0.15">
      <c r="J609" s="29"/>
      <c r="K609" s="23"/>
      <c r="L609" s="23"/>
      <c r="M609" s="23"/>
      <c r="N609" s="24"/>
      <c r="O609" s="24"/>
    </row>
    <row r="610" spans="10:15" x14ac:dyDescent="0.15">
      <c r="J610" s="29"/>
      <c r="K610" s="23"/>
      <c r="L610" s="23"/>
      <c r="M610" s="23"/>
      <c r="N610" s="24"/>
      <c r="O610" s="24"/>
    </row>
    <row r="611" spans="10:15" x14ac:dyDescent="0.15">
      <c r="J611" s="29"/>
      <c r="K611" s="23"/>
      <c r="L611" s="23"/>
      <c r="M611" s="23"/>
      <c r="N611" s="24"/>
      <c r="O611" s="24"/>
    </row>
    <row r="612" spans="10:15" x14ac:dyDescent="0.15">
      <c r="J612" s="29"/>
      <c r="K612" s="23"/>
      <c r="L612" s="23"/>
      <c r="M612" s="23"/>
      <c r="N612" s="24"/>
      <c r="O612" s="24"/>
    </row>
    <row r="613" spans="10:15" x14ac:dyDescent="0.15">
      <c r="J613" s="29"/>
      <c r="K613" s="23"/>
      <c r="L613" s="23"/>
      <c r="M613" s="23"/>
      <c r="N613" s="24"/>
      <c r="O613" s="24"/>
    </row>
    <row r="614" spans="10:15" x14ac:dyDescent="0.15">
      <c r="J614" s="29"/>
      <c r="K614" s="23"/>
      <c r="L614" s="23"/>
      <c r="M614" s="23"/>
      <c r="N614" s="24"/>
      <c r="O614" s="24"/>
    </row>
    <row r="615" spans="10:15" x14ac:dyDescent="0.15">
      <c r="J615" s="29"/>
      <c r="K615" s="23"/>
      <c r="L615" s="23"/>
      <c r="M615" s="23"/>
      <c r="N615" s="24"/>
      <c r="O615" s="24"/>
    </row>
    <row r="616" spans="10:15" x14ac:dyDescent="0.15">
      <c r="J616" s="29"/>
      <c r="K616" s="23"/>
      <c r="L616" s="23"/>
      <c r="M616" s="23"/>
      <c r="N616" s="24"/>
      <c r="O616" s="24"/>
    </row>
    <row r="617" spans="10:15" x14ac:dyDescent="0.15">
      <c r="J617" s="29"/>
      <c r="K617" s="23"/>
      <c r="L617" s="23"/>
      <c r="M617" s="23"/>
      <c r="N617" s="24"/>
      <c r="O617" s="24"/>
    </row>
    <row r="618" spans="10:15" x14ac:dyDescent="0.15">
      <c r="J618" s="29"/>
      <c r="K618" s="23"/>
      <c r="L618" s="23"/>
      <c r="M618" s="23"/>
      <c r="N618" s="24"/>
      <c r="O618" s="24"/>
    </row>
    <row r="619" spans="10:15" x14ac:dyDescent="0.15">
      <c r="J619" s="29"/>
      <c r="K619" s="23"/>
      <c r="L619" s="23"/>
      <c r="M619" s="23"/>
      <c r="N619" s="24"/>
      <c r="O619" s="24"/>
    </row>
    <row r="620" spans="10:15" x14ac:dyDescent="0.15">
      <c r="J620" s="29"/>
      <c r="K620" s="23"/>
      <c r="L620" s="23"/>
      <c r="M620" s="23"/>
      <c r="N620" s="24"/>
      <c r="O620" s="24"/>
    </row>
    <row r="621" spans="10:15" x14ac:dyDescent="0.15">
      <c r="J621" s="29"/>
      <c r="K621" s="23"/>
      <c r="L621" s="23"/>
      <c r="M621" s="23"/>
      <c r="N621" s="24"/>
      <c r="O621" s="24"/>
    </row>
    <row r="622" spans="10:15" x14ac:dyDescent="0.15">
      <c r="J622" s="29"/>
      <c r="K622" s="23"/>
      <c r="L622" s="23"/>
      <c r="M622" s="23"/>
      <c r="N622" s="24"/>
      <c r="O622" s="24"/>
    </row>
    <row r="623" spans="10:15" x14ac:dyDescent="0.15">
      <c r="J623" s="29"/>
      <c r="K623" s="23"/>
      <c r="L623" s="23"/>
      <c r="M623" s="23"/>
      <c r="N623" s="24"/>
      <c r="O623" s="24"/>
    </row>
    <row r="624" spans="10:15" x14ac:dyDescent="0.15">
      <c r="J624" s="29"/>
      <c r="K624" s="23"/>
      <c r="L624" s="23"/>
      <c r="M624" s="23"/>
      <c r="N624" s="24"/>
      <c r="O624" s="24"/>
    </row>
    <row r="625" spans="10:15" x14ac:dyDescent="0.15">
      <c r="J625" s="29"/>
      <c r="K625" s="23"/>
      <c r="L625" s="23"/>
      <c r="M625" s="23"/>
      <c r="N625" s="24"/>
      <c r="O625" s="24"/>
    </row>
    <row r="626" spans="10:15" x14ac:dyDescent="0.15">
      <c r="J626" s="29"/>
      <c r="K626" s="23"/>
      <c r="L626" s="23"/>
      <c r="M626" s="23"/>
      <c r="N626" s="24"/>
      <c r="O626" s="24"/>
    </row>
    <row r="627" spans="10:15" x14ac:dyDescent="0.15">
      <c r="J627" s="29"/>
      <c r="K627" s="23"/>
      <c r="L627" s="23"/>
      <c r="M627" s="23"/>
      <c r="N627" s="24"/>
      <c r="O627" s="24"/>
    </row>
    <row r="628" spans="10:15" x14ac:dyDescent="0.15">
      <c r="J628" s="29"/>
      <c r="K628" s="23"/>
      <c r="L628" s="23"/>
      <c r="M628" s="23"/>
      <c r="N628" s="24"/>
      <c r="O628" s="24"/>
    </row>
    <row r="629" spans="10:15" x14ac:dyDescent="0.15">
      <c r="J629" s="29"/>
      <c r="K629" s="23"/>
      <c r="L629" s="23"/>
      <c r="M629" s="23"/>
      <c r="N629" s="24"/>
      <c r="O629" s="24"/>
    </row>
    <row r="630" spans="10:15" x14ac:dyDescent="0.15">
      <c r="J630" s="29"/>
      <c r="K630" s="23"/>
      <c r="L630" s="23"/>
      <c r="M630" s="23"/>
      <c r="N630" s="24"/>
      <c r="O630" s="24"/>
    </row>
    <row r="631" spans="10:15" x14ac:dyDescent="0.15">
      <c r="J631" s="29"/>
      <c r="K631" s="23"/>
      <c r="L631" s="23"/>
      <c r="M631" s="23"/>
      <c r="N631" s="24"/>
      <c r="O631" s="24"/>
    </row>
    <row r="632" spans="10:15" x14ac:dyDescent="0.15">
      <c r="J632" s="29"/>
      <c r="K632" s="23"/>
      <c r="L632" s="23"/>
      <c r="M632" s="23"/>
      <c r="N632" s="24"/>
      <c r="O632" s="24"/>
    </row>
    <row r="633" spans="10:15" x14ac:dyDescent="0.15">
      <c r="J633" s="29"/>
      <c r="K633" s="23"/>
      <c r="L633" s="23"/>
      <c r="M633" s="23"/>
      <c r="N633" s="24"/>
      <c r="O633" s="24"/>
    </row>
    <row r="634" spans="10:15" x14ac:dyDescent="0.15">
      <c r="J634" s="29"/>
      <c r="K634" s="23"/>
      <c r="L634" s="23"/>
      <c r="M634" s="23"/>
      <c r="N634" s="24"/>
      <c r="O634" s="24"/>
    </row>
    <row r="635" spans="10:15" x14ac:dyDescent="0.15">
      <c r="J635" s="29"/>
      <c r="K635" s="23"/>
      <c r="L635" s="23"/>
      <c r="M635" s="23"/>
      <c r="N635" s="24"/>
      <c r="O635" s="24"/>
    </row>
    <row r="636" spans="10:15" x14ac:dyDescent="0.15">
      <c r="J636" s="29"/>
      <c r="K636" s="23"/>
      <c r="L636" s="23"/>
      <c r="M636" s="23"/>
      <c r="N636" s="24"/>
      <c r="O636" s="24"/>
    </row>
    <row r="637" spans="10:15" x14ac:dyDescent="0.15">
      <c r="J637" s="29"/>
      <c r="K637" s="23"/>
      <c r="L637" s="23"/>
      <c r="M637" s="23"/>
      <c r="N637" s="24"/>
      <c r="O637" s="24"/>
    </row>
    <row r="638" spans="10:15" x14ac:dyDescent="0.15">
      <c r="J638" s="29"/>
      <c r="K638" s="23"/>
      <c r="L638" s="23"/>
      <c r="M638" s="23"/>
      <c r="N638" s="24"/>
      <c r="O638" s="24"/>
    </row>
    <row r="639" spans="10:15" x14ac:dyDescent="0.15">
      <c r="J639" s="29"/>
      <c r="K639" s="23"/>
      <c r="L639" s="23"/>
      <c r="M639" s="23"/>
      <c r="N639" s="24"/>
      <c r="O639" s="24"/>
    </row>
    <row r="640" spans="10:15" x14ac:dyDescent="0.15">
      <c r="J640" s="29"/>
      <c r="K640" s="23"/>
      <c r="L640" s="23"/>
      <c r="M640" s="23"/>
      <c r="N640" s="24"/>
      <c r="O640" s="24"/>
    </row>
    <row r="641" spans="10:15" x14ac:dyDescent="0.15">
      <c r="J641" s="29"/>
      <c r="K641" s="23"/>
      <c r="L641" s="23"/>
      <c r="M641" s="23"/>
      <c r="N641" s="24"/>
      <c r="O641" s="24"/>
    </row>
    <row r="642" spans="10:15" x14ac:dyDescent="0.15">
      <c r="J642" s="29"/>
      <c r="K642" s="23"/>
      <c r="L642" s="23"/>
      <c r="M642" s="23"/>
      <c r="N642" s="24"/>
      <c r="O642" s="24"/>
    </row>
    <row r="643" spans="10:15" x14ac:dyDescent="0.15">
      <c r="J643" s="29"/>
      <c r="K643" s="23"/>
      <c r="L643" s="23"/>
      <c r="M643" s="23"/>
      <c r="N643" s="24"/>
      <c r="O643" s="24"/>
    </row>
    <row r="644" spans="10:15" x14ac:dyDescent="0.15">
      <c r="J644" s="29"/>
      <c r="K644" s="23"/>
      <c r="L644" s="23"/>
      <c r="M644" s="23"/>
      <c r="N644" s="24"/>
      <c r="O644" s="24"/>
    </row>
    <row r="645" spans="10:15" x14ac:dyDescent="0.15">
      <c r="J645" s="29"/>
      <c r="K645" s="23"/>
      <c r="L645" s="23"/>
      <c r="M645" s="23"/>
      <c r="N645" s="24"/>
      <c r="O645" s="24"/>
    </row>
    <row r="646" spans="10:15" x14ac:dyDescent="0.15">
      <c r="J646" s="29"/>
      <c r="K646" s="23"/>
      <c r="L646" s="23"/>
      <c r="M646" s="23"/>
      <c r="N646" s="24"/>
      <c r="O646" s="24"/>
    </row>
    <row r="647" spans="10:15" x14ac:dyDescent="0.15">
      <c r="J647" s="29"/>
      <c r="K647" s="23"/>
      <c r="L647" s="23"/>
      <c r="M647" s="23"/>
      <c r="N647" s="24"/>
      <c r="O647" s="24"/>
    </row>
    <row r="648" spans="10:15" x14ac:dyDescent="0.15">
      <c r="J648" s="29"/>
      <c r="K648" s="23"/>
      <c r="L648" s="23"/>
      <c r="M648" s="23"/>
      <c r="N648" s="24"/>
      <c r="O648" s="24"/>
    </row>
    <row r="649" spans="10:15" x14ac:dyDescent="0.15">
      <c r="J649" s="29"/>
      <c r="K649" s="23"/>
      <c r="L649" s="23"/>
      <c r="M649" s="23"/>
      <c r="N649" s="24"/>
      <c r="O649" s="24"/>
    </row>
    <row r="650" spans="10:15" x14ac:dyDescent="0.15">
      <c r="J650" s="29"/>
      <c r="K650" s="23"/>
      <c r="L650" s="23"/>
      <c r="M650" s="23"/>
      <c r="N650" s="24"/>
      <c r="O650" s="24"/>
    </row>
    <row r="651" spans="10:15" x14ac:dyDescent="0.15">
      <c r="J651" s="29"/>
      <c r="K651" s="23"/>
      <c r="L651" s="23"/>
      <c r="M651" s="23"/>
      <c r="N651" s="24"/>
      <c r="O651" s="24"/>
    </row>
    <row r="652" spans="10:15" x14ac:dyDescent="0.15">
      <c r="J652" s="29"/>
      <c r="K652" s="23"/>
      <c r="L652" s="23"/>
      <c r="M652" s="23"/>
      <c r="N652" s="24"/>
      <c r="O652" s="24"/>
    </row>
    <row r="653" spans="10:15" x14ac:dyDescent="0.15">
      <c r="J653" s="29"/>
      <c r="K653" s="23"/>
      <c r="L653" s="23"/>
      <c r="M653" s="23"/>
      <c r="N653" s="24"/>
      <c r="O653" s="24"/>
    </row>
    <row r="654" spans="10:15" x14ac:dyDescent="0.15">
      <c r="J654" s="29"/>
      <c r="K654" s="23"/>
      <c r="L654" s="23"/>
      <c r="M654" s="23"/>
      <c r="N654" s="24"/>
      <c r="O654" s="24"/>
    </row>
    <row r="655" spans="10:15" x14ac:dyDescent="0.15">
      <c r="J655" s="29"/>
      <c r="K655" s="23"/>
      <c r="L655" s="23"/>
      <c r="M655" s="23"/>
      <c r="N655" s="24"/>
      <c r="O655" s="24"/>
    </row>
    <row r="656" spans="10:15" x14ac:dyDescent="0.15">
      <c r="J656" s="29"/>
      <c r="K656" s="23"/>
      <c r="L656" s="23"/>
      <c r="M656" s="23"/>
      <c r="N656" s="24"/>
      <c r="O656" s="24"/>
    </row>
    <row r="657" spans="10:15" x14ac:dyDescent="0.15">
      <c r="J657" s="29"/>
      <c r="K657" s="23"/>
      <c r="L657" s="23"/>
      <c r="M657" s="23"/>
      <c r="N657" s="24"/>
      <c r="O657" s="24"/>
    </row>
    <row r="658" spans="10:15" x14ac:dyDescent="0.15">
      <c r="J658" s="29"/>
      <c r="K658" s="23"/>
      <c r="L658" s="23"/>
      <c r="M658" s="23"/>
      <c r="N658" s="24"/>
      <c r="O658" s="24"/>
    </row>
    <row r="659" spans="10:15" x14ac:dyDescent="0.15">
      <c r="J659" s="29"/>
      <c r="K659" s="23"/>
      <c r="L659" s="23"/>
      <c r="M659" s="23"/>
      <c r="N659" s="24"/>
      <c r="O659" s="24"/>
    </row>
    <row r="660" spans="10:15" x14ac:dyDescent="0.15">
      <c r="J660" s="29"/>
      <c r="K660" s="23"/>
      <c r="L660" s="23"/>
      <c r="M660" s="23"/>
      <c r="N660" s="24"/>
      <c r="O660" s="24"/>
    </row>
    <row r="661" spans="10:15" x14ac:dyDescent="0.15">
      <c r="J661" s="29"/>
      <c r="K661" s="23"/>
      <c r="L661" s="23"/>
      <c r="M661" s="23"/>
      <c r="N661" s="24"/>
      <c r="O661" s="24"/>
    </row>
    <row r="662" spans="10:15" x14ac:dyDescent="0.15">
      <c r="J662" s="29"/>
      <c r="K662" s="23"/>
      <c r="L662" s="23"/>
      <c r="M662" s="23"/>
      <c r="N662" s="24"/>
      <c r="O662" s="24"/>
    </row>
    <row r="663" spans="10:15" x14ac:dyDescent="0.15">
      <c r="J663" s="29"/>
      <c r="K663" s="23"/>
      <c r="L663" s="23"/>
      <c r="M663" s="23"/>
      <c r="N663" s="24"/>
      <c r="O663" s="24"/>
    </row>
    <row r="664" spans="10:15" x14ac:dyDescent="0.15">
      <c r="J664" s="29"/>
      <c r="K664" s="23"/>
      <c r="L664" s="23"/>
      <c r="M664" s="23"/>
      <c r="N664" s="24"/>
      <c r="O664" s="24"/>
    </row>
    <row r="665" spans="10:15" x14ac:dyDescent="0.15">
      <c r="J665" s="29"/>
      <c r="K665" s="23"/>
      <c r="L665" s="23"/>
      <c r="M665" s="23"/>
      <c r="N665" s="24"/>
      <c r="O665" s="24"/>
    </row>
    <row r="666" spans="10:15" x14ac:dyDescent="0.15">
      <c r="J666" s="29"/>
      <c r="K666" s="23"/>
      <c r="L666" s="23"/>
      <c r="M666" s="23"/>
      <c r="N666" s="24"/>
      <c r="O666" s="24"/>
    </row>
    <row r="667" spans="10:15" x14ac:dyDescent="0.15">
      <c r="J667" s="29"/>
      <c r="K667" s="23"/>
      <c r="L667" s="23"/>
      <c r="M667" s="23"/>
      <c r="N667" s="24"/>
      <c r="O667" s="24"/>
    </row>
    <row r="668" spans="10:15" x14ac:dyDescent="0.15">
      <c r="J668" s="29"/>
      <c r="K668" s="23"/>
      <c r="L668" s="23"/>
      <c r="M668" s="23"/>
      <c r="N668" s="24"/>
      <c r="O668" s="24"/>
    </row>
    <row r="669" spans="10:15" x14ac:dyDescent="0.15">
      <c r="J669" s="29"/>
      <c r="K669" s="23"/>
      <c r="L669" s="23"/>
      <c r="M669" s="23"/>
      <c r="N669" s="24"/>
      <c r="O669" s="24"/>
    </row>
    <row r="670" spans="10:15" x14ac:dyDescent="0.15">
      <c r="J670" s="29"/>
      <c r="K670" s="23"/>
      <c r="L670" s="23"/>
      <c r="M670" s="23"/>
      <c r="N670" s="24"/>
      <c r="O670" s="24"/>
    </row>
    <row r="671" spans="10:15" x14ac:dyDescent="0.15">
      <c r="J671" s="29"/>
      <c r="K671" s="23"/>
      <c r="L671" s="23"/>
      <c r="M671" s="23"/>
      <c r="N671" s="24"/>
      <c r="O671" s="24"/>
    </row>
    <row r="672" spans="10:15" x14ac:dyDescent="0.15">
      <c r="J672" s="29"/>
      <c r="K672" s="23"/>
      <c r="L672" s="23"/>
      <c r="M672" s="23"/>
      <c r="N672" s="24"/>
      <c r="O672" s="24"/>
    </row>
    <row r="673" spans="10:15" x14ac:dyDescent="0.15">
      <c r="J673" s="29"/>
      <c r="K673" s="23"/>
      <c r="L673" s="23"/>
      <c r="M673" s="23"/>
      <c r="N673" s="24"/>
      <c r="O673" s="24"/>
    </row>
    <row r="674" spans="10:15" x14ac:dyDescent="0.15">
      <c r="J674" s="29"/>
      <c r="K674" s="23"/>
      <c r="L674" s="23"/>
      <c r="M674" s="23"/>
      <c r="N674" s="24"/>
      <c r="O674" s="24"/>
    </row>
    <row r="675" spans="10:15" x14ac:dyDescent="0.15">
      <c r="J675" s="29"/>
      <c r="K675" s="23"/>
      <c r="L675" s="23"/>
      <c r="M675" s="23"/>
      <c r="N675" s="24"/>
      <c r="O675" s="24"/>
    </row>
    <row r="676" spans="10:15" x14ac:dyDescent="0.15">
      <c r="J676" s="29"/>
      <c r="K676" s="23"/>
      <c r="L676" s="23"/>
      <c r="M676" s="23"/>
      <c r="N676" s="24"/>
      <c r="O676" s="24"/>
    </row>
    <row r="677" spans="10:15" x14ac:dyDescent="0.15">
      <c r="J677" s="29"/>
      <c r="K677" s="23"/>
      <c r="L677" s="23"/>
      <c r="M677" s="23"/>
      <c r="N677" s="24"/>
      <c r="O677" s="24"/>
    </row>
    <row r="678" spans="10:15" x14ac:dyDescent="0.15">
      <c r="J678" s="29"/>
      <c r="K678" s="23"/>
      <c r="L678" s="23"/>
      <c r="M678" s="23"/>
      <c r="N678" s="24"/>
      <c r="O678" s="24"/>
    </row>
    <row r="679" spans="10:15" x14ac:dyDescent="0.15">
      <c r="J679" s="29"/>
      <c r="K679" s="23"/>
      <c r="L679" s="23"/>
      <c r="M679" s="23"/>
      <c r="N679" s="24"/>
      <c r="O679" s="24"/>
    </row>
    <row r="680" spans="10:15" x14ac:dyDescent="0.15">
      <c r="J680" s="29"/>
      <c r="K680" s="23"/>
      <c r="L680" s="23"/>
      <c r="M680" s="23"/>
      <c r="N680" s="24"/>
      <c r="O680" s="24"/>
    </row>
    <row r="681" spans="10:15" x14ac:dyDescent="0.15">
      <c r="J681" s="29"/>
      <c r="K681" s="23"/>
      <c r="L681" s="23"/>
      <c r="M681" s="23"/>
      <c r="N681" s="24"/>
      <c r="O681" s="24"/>
    </row>
    <row r="682" spans="10:15" x14ac:dyDescent="0.15">
      <c r="J682" s="29"/>
      <c r="K682" s="23"/>
      <c r="L682" s="23"/>
      <c r="M682" s="23"/>
      <c r="N682" s="24"/>
      <c r="O682" s="24"/>
    </row>
    <row r="683" spans="10:15" x14ac:dyDescent="0.15">
      <c r="J683" s="29"/>
      <c r="K683" s="23"/>
      <c r="L683" s="23"/>
      <c r="M683" s="23"/>
      <c r="N683" s="24"/>
      <c r="O683" s="24"/>
    </row>
    <row r="684" spans="10:15" x14ac:dyDescent="0.15">
      <c r="J684" s="29"/>
      <c r="K684" s="23"/>
      <c r="L684" s="23"/>
      <c r="M684" s="23"/>
      <c r="N684" s="24"/>
      <c r="O684" s="24"/>
    </row>
    <row r="685" spans="10:15" x14ac:dyDescent="0.15">
      <c r="J685" s="29"/>
      <c r="K685" s="23"/>
      <c r="L685" s="23"/>
      <c r="M685" s="23"/>
      <c r="N685" s="24"/>
      <c r="O685" s="24"/>
    </row>
    <row r="686" spans="10:15" x14ac:dyDescent="0.15">
      <c r="J686" s="29"/>
      <c r="K686" s="23"/>
      <c r="L686" s="23"/>
      <c r="M686" s="23"/>
      <c r="N686" s="24"/>
      <c r="O686" s="24"/>
    </row>
    <row r="687" spans="10:15" x14ac:dyDescent="0.15">
      <c r="J687" s="29"/>
      <c r="K687" s="23"/>
      <c r="L687" s="23"/>
      <c r="M687" s="23"/>
      <c r="N687" s="24"/>
      <c r="O687" s="24"/>
    </row>
    <row r="688" spans="10:15" x14ac:dyDescent="0.15">
      <c r="J688" s="29"/>
      <c r="K688" s="23"/>
      <c r="L688" s="23"/>
      <c r="M688" s="23"/>
      <c r="N688" s="24"/>
      <c r="O688" s="24"/>
    </row>
    <row r="689" spans="10:15" x14ac:dyDescent="0.15">
      <c r="J689" s="29"/>
      <c r="K689" s="23"/>
      <c r="L689" s="23"/>
      <c r="M689" s="23"/>
      <c r="N689" s="24"/>
      <c r="O689" s="24"/>
    </row>
    <row r="690" spans="10:15" x14ac:dyDescent="0.15">
      <c r="J690" s="29"/>
      <c r="K690" s="23"/>
      <c r="L690" s="23"/>
      <c r="M690" s="23"/>
      <c r="N690" s="24"/>
      <c r="O690" s="24"/>
    </row>
    <row r="691" spans="10:15" x14ac:dyDescent="0.15">
      <c r="J691" s="29"/>
      <c r="K691" s="23"/>
      <c r="L691" s="23"/>
      <c r="M691" s="23"/>
      <c r="N691" s="24"/>
      <c r="O691" s="24"/>
    </row>
    <row r="692" spans="10:15" x14ac:dyDescent="0.15">
      <c r="J692" s="29"/>
      <c r="K692" s="23"/>
      <c r="L692" s="23"/>
      <c r="M692" s="23"/>
      <c r="N692" s="24"/>
      <c r="O692" s="24"/>
    </row>
    <row r="693" spans="10:15" x14ac:dyDescent="0.15">
      <c r="J693" s="29"/>
      <c r="K693" s="23"/>
      <c r="L693" s="23"/>
      <c r="M693" s="23"/>
      <c r="N693" s="24"/>
      <c r="O693" s="24"/>
    </row>
    <row r="694" spans="10:15" x14ac:dyDescent="0.15">
      <c r="J694" s="29"/>
      <c r="K694" s="23"/>
      <c r="L694" s="23"/>
      <c r="M694" s="23"/>
      <c r="N694" s="24"/>
      <c r="O694" s="24"/>
    </row>
    <row r="695" spans="10:15" x14ac:dyDescent="0.15">
      <c r="J695" s="29"/>
      <c r="K695" s="23"/>
      <c r="L695" s="23"/>
      <c r="M695" s="23"/>
      <c r="N695" s="24"/>
      <c r="O695" s="24"/>
    </row>
    <row r="696" spans="10:15" x14ac:dyDescent="0.15">
      <c r="J696" s="29"/>
      <c r="K696" s="23"/>
      <c r="L696" s="23"/>
      <c r="M696" s="23"/>
      <c r="N696" s="24"/>
      <c r="O696" s="24"/>
    </row>
    <row r="697" spans="10:15" x14ac:dyDescent="0.15">
      <c r="J697" s="29"/>
      <c r="K697" s="23"/>
      <c r="L697" s="23"/>
      <c r="M697" s="23"/>
      <c r="N697" s="24"/>
      <c r="O697" s="24"/>
    </row>
    <row r="698" spans="10:15" x14ac:dyDescent="0.15">
      <c r="J698" s="29"/>
      <c r="K698" s="23"/>
      <c r="L698" s="23"/>
      <c r="M698" s="23"/>
      <c r="N698" s="24"/>
      <c r="O698" s="24"/>
    </row>
    <row r="699" spans="10:15" x14ac:dyDescent="0.15">
      <c r="J699" s="29"/>
      <c r="K699" s="23"/>
      <c r="L699" s="23"/>
      <c r="M699" s="23"/>
      <c r="N699" s="24"/>
      <c r="O699" s="24"/>
    </row>
    <row r="700" spans="10:15" x14ac:dyDescent="0.15">
      <c r="J700" s="29"/>
      <c r="K700" s="23"/>
      <c r="L700" s="23"/>
      <c r="M700" s="23"/>
      <c r="N700" s="24"/>
      <c r="O700" s="24"/>
    </row>
    <row r="701" spans="10:15" x14ac:dyDescent="0.15">
      <c r="J701" s="29"/>
      <c r="K701" s="23"/>
      <c r="L701" s="23"/>
      <c r="M701" s="23"/>
      <c r="N701" s="24"/>
      <c r="O701" s="24"/>
    </row>
    <row r="702" spans="10:15" x14ac:dyDescent="0.15">
      <c r="J702" s="29"/>
      <c r="K702" s="23"/>
      <c r="L702" s="23"/>
      <c r="M702" s="23"/>
      <c r="N702" s="24"/>
      <c r="O702" s="24"/>
    </row>
    <row r="703" spans="10:15" x14ac:dyDescent="0.15">
      <c r="J703" s="29"/>
      <c r="K703" s="23"/>
      <c r="L703" s="23"/>
      <c r="M703" s="23"/>
      <c r="N703" s="24"/>
      <c r="O703" s="24"/>
    </row>
    <row r="704" spans="10:15" x14ac:dyDescent="0.15">
      <c r="J704" s="29"/>
      <c r="K704" s="23"/>
      <c r="L704" s="23"/>
      <c r="M704" s="23"/>
      <c r="N704" s="24"/>
      <c r="O704" s="24"/>
    </row>
    <row r="705" spans="10:15" x14ac:dyDescent="0.15">
      <c r="J705" s="29"/>
      <c r="K705" s="23"/>
      <c r="L705" s="23"/>
      <c r="M705" s="23"/>
      <c r="N705" s="24"/>
      <c r="O705" s="24"/>
    </row>
    <row r="706" spans="10:15" x14ac:dyDescent="0.15">
      <c r="J706" s="29"/>
      <c r="K706" s="23"/>
      <c r="L706" s="23"/>
      <c r="M706" s="23"/>
      <c r="N706" s="24"/>
      <c r="O706" s="24"/>
    </row>
    <row r="707" spans="10:15" x14ac:dyDescent="0.15">
      <c r="J707" s="29"/>
      <c r="K707" s="23"/>
      <c r="L707" s="23"/>
      <c r="M707" s="23"/>
      <c r="N707" s="24"/>
      <c r="O707" s="24"/>
    </row>
    <row r="708" spans="10:15" x14ac:dyDescent="0.15">
      <c r="J708" s="29"/>
      <c r="K708" s="23"/>
      <c r="L708" s="23"/>
      <c r="M708" s="23"/>
      <c r="N708" s="24"/>
      <c r="O708" s="24"/>
    </row>
    <row r="709" spans="10:15" x14ac:dyDescent="0.15">
      <c r="J709" s="29"/>
      <c r="K709" s="23"/>
      <c r="L709" s="23"/>
      <c r="M709" s="23"/>
      <c r="N709" s="24"/>
      <c r="O709" s="24"/>
    </row>
    <row r="710" spans="10:15" x14ac:dyDescent="0.15">
      <c r="J710" s="29"/>
      <c r="K710" s="23"/>
      <c r="L710" s="23"/>
      <c r="M710" s="23"/>
      <c r="N710" s="24"/>
      <c r="O710" s="24"/>
    </row>
    <row r="711" spans="10:15" x14ac:dyDescent="0.15">
      <c r="J711" s="29"/>
      <c r="K711" s="23"/>
      <c r="L711" s="23"/>
      <c r="M711" s="23"/>
      <c r="N711" s="24"/>
      <c r="O711" s="24"/>
    </row>
    <row r="712" spans="10:15" x14ac:dyDescent="0.15">
      <c r="J712" s="29"/>
      <c r="K712" s="23"/>
      <c r="L712" s="23"/>
      <c r="M712" s="23"/>
      <c r="N712" s="24"/>
      <c r="O712" s="24"/>
    </row>
    <row r="713" spans="10:15" x14ac:dyDescent="0.15">
      <c r="J713" s="29"/>
      <c r="K713" s="23"/>
      <c r="L713" s="23"/>
      <c r="M713" s="23"/>
      <c r="N713" s="24"/>
      <c r="O713" s="24"/>
    </row>
    <row r="714" spans="10:15" x14ac:dyDescent="0.15">
      <c r="J714" s="29"/>
      <c r="K714" s="23"/>
      <c r="L714" s="23"/>
      <c r="M714" s="23"/>
      <c r="N714" s="24"/>
      <c r="O714" s="24"/>
    </row>
    <row r="715" spans="10:15" x14ac:dyDescent="0.15">
      <c r="J715" s="29"/>
      <c r="K715" s="23"/>
      <c r="L715" s="23"/>
      <c r="M715" s="23"/>
      <c r="N715" s="24"/>
      <c r="O715" s="24"/>
    </row>
    <row r="716" spans="10:15" x14ac:dyDescent="0.15">
      <c r="J716" s="29"/>
      <c r="K716" s="23"/>
      <c r="L716" s="23"/>
      <c r="M716" s="23"/>
      <c r="N716" s="24"/>
      <c r="O716" s="24"/>
    </row>
    <row r="717" spans="10:15" x14ac:dyDescent="0.15">
      <c r="J717" s="29"/>
      <c r="K717" s="23"/>
      <c r="L717" s="23"/>
      <c r="M717" s="23"/>
      <c r="N717" s="24"/>
      <c r="O717" s="24"/>
    </row>
    <row r="718" spans="10:15" x14ac:dyDescent="0.15">
      <c r="J718" s="29"/>
      <c r="K718" s="23"/>
      <c r="L718" s="23"/>
      <c r="M718" s="23"/>
      <c r="N718" s="24"/>
      <c r="O718" s="24"/>
    </row>
    <row r="719" spans="10:15" x14ac:dyDescent="0.15">
      <c r="J719" s="29"/>
      <c r="K719" s="23"/>
      <c r="L719" s="23"/>
      <c r="M719" s="23"/>
      <c r="N719" s="24"/>
      <c r="O719" s="24"/>
    </row>
    <row r="720" spans="10:15" x14ac:dyDescent="0.15">
      <c r="J720" s="29"/>
      <c r="K720" s="23"/>
      <c r="L720" s="23"/>
      <c r="M720" s="23"/>
      <c r="N720" s="24"/>
      <c r="O720" s="24"/>
    </row>
    <row r="721" spans="10:15" x14ac:dyDescent="0.15">
      <c r="J721" s="29"/>
      <c r="K721" s="23"/>
      <c r="L721" s="23"/>
      <c r="M721" s="23"/>
      <c r="N721" s="24"/>
      <c r="O721" s="24"/>
    </row>
    <row r="722" spans="10:15" x14ac:dyDescent="0.15">
      <c r="J722" s="29"/>
      <c r="K722" s="23"/>
      <c r="L722" s="23"/>
      <c r="M722" s="23"/>
      <c r="N722" s="24"/>
      <c r="O722" s="24"/>
    </row>
    <row r="723" spans="10:15" x14ac:dyDescent="0.15">
      <c r="J723" s="29"/>
      <c r="K723" s="23"/>
      <c r="L723" s="23"/>
      <c r="M723" s="23"/>
      <c r="N723" s="24"/>
      <c r="O723" s="24"/>
    </row>
    <row r="724" spans="10:15" x14ac:dyDescent="0.15">
      <c r="J724" s="29"/>
      <c r="K724" s="23"/>
      <c r="L724" s="23"/>
      <c r="M724" s="23"/>
      <c r="N724" s="24"/>
      <c r="O724" s="24"/>
    </row>
    <row r="725" spans="10:15" x14ac:dyDescent="0.15">
      <c r="J725" s="29"/>
      <c r="K725" s="23"/>
      <c r="L725" s="23"/>
      <c r="M725" s="23"/>
      <c r="N725" s="24"/>
      <c r="O725" s="24"/>
    </row>
    <row r="726" spans="10:15" x14ac:dyDescent="0.15">
      <c r="J726" s="29"/>
      <c r="K726" s="23"/>
      <c r="L726" s="23"/>
      <c r="M726" s="23"/>
      <c r="N726" s="24"/>
      <c r="O726" s="24"/>
    </row>
    <row r="727" spans="10:15" x14ac:dyDescent="0.15">
      <c r="J727" s="29"/>
      <c r="K727" s="23"/>
      <c r="L727" s="23"/>
      <c r="M727" s="23"/>
      <c r="N727" s="24"/>
      <c r="O727" s="24"/>
    </row>
    <row r="728" spans="10:15" x14ac:dyDescent="0.15">
      <c r="J728" s="29"/>
      <c r="K728" s="23"/>
      <c r="L728" s="23"/>
      <c r="M728" s="23"/>
      <c r="N728" s="24"/>
      <c r="O728" s="24"/>
    </row>
    <row r="729" spans="10:15" x14ac:dyDescent="0.15">
      <c r="J729" s="29"/>
      <c r="K729" s="23"/>
      <c r="L729" s="23"/>
      <c r="M729" s="23"/>
      <c r="N729" s="24"/>
      <c r="O729" s="24"/>
    </row>
    <row r="730" spans="10:15" x14ac:dyDescent="0.15">
      <c r="J730" s="29"/>
      <c r="K730" s="23"/>
      <c r="L730" s="23"/>
      <c r="M730" s="23"/>
      <c r="N730" s="24"/>
      <c r="O730" s="24"/>
    </row>
    <row r="731" spans="10:15" x14ac:dyDescent="0.15">
      <c r="J731" s="29"/>
      <c r="K731" s="23"/>
      <c r="L731" s="23"/>
      <c r="M731" s="23"/>
      <c r="N731" s="24"/>
      <c r="O731" s="24"/>
    </row>
    <row r="732" spans="10:15" x14ac:dyDescent="0.15">
      <c r="J732" s="29"/>
      <c r="K732" s="23"/>
      <c r="L732" s="23"/>
      <c r="M732" s="23"/>
      <c r="N732" s="24"/>
      <c r="O732" s="24"/>
    </row>
    <row r="733" spans="10:15" x14ac:dyDescent="0.15">
      <c r="J733" s="29"/>
      <c r="K733" s="23"/>
      <c r="L733" s="23"/>
      <c r="M733" s="23"/>
      <c r="N733" s="24"/>
      <c r="O733" s="24"/>
    </row>
    <row r="734" spans="10:15" x14ac:dyDescent="0.15">
      <c r="J734" s="29"/>
      <c r="K734" s="23"/>
      <c r="L734" s="23"/>
      <c r="M734" s="23"/>
      <c r="N734" s="24"/>
      <c r="O734" s="24"/>
    </row>
    <row r="735" spans="10:15" x14ac:dyDescent="0.15">
      <c r="J735" s="29"/>
      <c r="K735" s="23"/>
      <c r="L735" s="23"/>
      <c r="M735" s="23"/>
      <c r="N735" s="24"/>
      <c r="O735" s="24"/>
    </row>
    <row r="736" spans="10:15" x14ac:dyDescent="0.15">
      <c r="J736" s="29"/>
      <c r="K736" s="23"/>
      <c r="L736" s="23"/>
      <c r="M736" s="23"/>
      <c r="N736" s="24"/>
      <c r="O736" s="24"/>
    </row>
    <row r="737" spans="10:15" x14ac:dyDescent="0.15">
      <c r="J737" s="29"/>
      <c r="K737" s="23"/>
      <c r="L737" s="23"/>
      <c r="M737" s="23"/>
      <c r="N737" s="24"/>
      <c r="O737" s="24"/>
    </row>
    <row r="738" spans="10:15" x14ac:dyDescent="0.15">
      <c r="J738" s="29"/>
      <c r="K738" s="23"/>
      <c r="L738" s="23"/>
      <c r="M738" s="23"/>
      <c r="N738" s="24"/>
      <c r="O738" s="24"/>
    </row>
    <row r="739" spans="10:15" x14ac:dyDescent="0.15">
      <c r="J739" s="29"/>
      <c r="K739" s="23"/>
      <c r="L739" s="23"/>
      <c r="M739" s="23"/>
      <c r="N739" s="24"/>
      <c r="O739" s="24"/>
    </row>
    <row r="740" spans="10:15" x14ac:dyDescent="0.15">
      <c r="J740" s="29"/>
      <c r="K740" s="23"/>
      <c r="L740" s="23"/>
      <c r="M740" s="23"/>
      <c r="N740" s="24"/>
      <c r="O740" s="24"/>
    </row>
    <row r="741" spans="10:15" x14ac:dyDescent="0.15">
      <c r="J741" s="29"/>
      <c r="K741" s="23"/>
      <c r="L741" s="23"/>
      <c r="M741" s="23"/>
      <c r="N741" s="24"/>
      <c r="O741" s="24"/>
    </row>
    <row r="742" spans="10:15" x14ac:dyDescent="0.15">
      <c r="J742" s="29"/>
      <c r="K742" s="23"/>
      <c r="L742" s="23"/>
      <c r="M742" s="23"/>
      <c r="N742" s="24"/>
      <c r="O742" s="24"/>
    </row>
    <row r="743" spans="10:15" x14ac:dyDescent="0.15">
      <c r="J743" s="29"/>
      <c r="K743" s="23"/>
      <c r="L743" s="23"/>
      <c r="M743" s="23"/>
      <c r="N743" s="24"/>
      <c r="O743" s="24"/>
    </row>
    <row r="744" spans="10:15" x14ac:dyDescent="0.15">
      <c r="J744" s="29"/>
      <c r="K744" s="23"/>
      <c r="L744" s="23"/>
      <c r="M744" s="23"/>
      <c r="N744" s="24"/>
      <c r="O744" s="24"/>
    </row>
    <row r="745" spans="10:15" x14ac:dyDescent="0.15">
      <c r="J745" s="29"/>
      <c r="K745" s="23"/>
      <c r="L745" s="23"/>
      <c r="M745" s="23"/>
      <c r="N745" s="24"/>
      <c r="O745" s="24"/>
    </row>
    <row r="746" spans="10:15" x14ac:dyDescent="0.15">
      <c r="J746" s="29"/>
      <c r="K746" s="23"/>
      <c r="L746" s="23"/>
      <c r="M746" s="23"/>
      <c r="N746" s="24"/>
      <c r="O746" s="24"/>
    </row>
    <row r="747" spans="10:15" x14ac:dyDescent="0.15">
      <c r="J747" s="29"/>
      <c r="K747" s="23"/>
      <c r="L747" s="23"/>
      <c r="M747" s="23"/>
      <c r="N747" s="24"/>
      <c r="O747" s="24"/>
    </row>
    <row r="748" spans="10:15" x14ac:dyDescent="0.15">
      <c r="J748" s="29"/>
      <c r="K748" s="23"/>
      <c r="L748" s="23"/>
      <c r="M748" s="23"/>
      <c r="N748" s="24"/>
      <c r="O748" s="24"/>
    </row>
    <row r="749" spans="10:15" x14ac:dyDescent="0.15">
      <c r="J749" s="29"/>
      <c r="K749" s="23"/>
      <c r="L749" s="23"/>
      <c r="M749" s="23"/>
      <c r="N749" s="24"/>
      <c r="O749" s="24"/>
    </row>
    <row r="750" spans="10:15" x14ac:dyDescent="0.15">
      <c r="J750" s="29"/>
      <c r="K750" s="23"/>
      <c r="L750" s="23"/>
      <c r="M750" s="23"/>
      <c r="N750" s="24"/>
      <c r="O750" s="24"/>
    </row>
    <row r="751" spans="10:15" x14ac:dyDescent="0.15">
      <c r="J751" s="29"/>
      <c r="K751" s="23"/>
      <c r="L751" s="23"/>
      <c r="M751" s="23"/>
      <c r="N751" s="24"/>
      <c r="O751" s="24"/>
    </row>
    <row r="752" spans="10:15" x14ac:dyDescent="0.15">
      <c r="J752" s="29"/>
      <c r="K752" s="23"/>
      <c r="L752" s="23"/>
      <c r="M752" s="23"/>
      <c r="N752" s="24"/>
      <c r="O752" s="24"/>
    </row>
    <row r="753" spans="10:15" x14ac:dyDescent="0.15">
      <c r="J753" s="29"/>
      <c r="K753" s="23"/>
      <c r="L753" s="23"/>
      <c r="M753" s="23"/>
      <c r="N753" s="24"/>
      <c r="O753" s="24"/>
    </row>
    <row r="754" spans="10:15" x14ac:dyDescent="0.15">
      <c r="J754" s="29"/>
      <c r="K754" s="23"/>
      <c r="L754" s="23"/>
      <c r="M754" s="23"/>
      <c r="N754" s="24"/>
      <c r="O754" s="24"/>
    </row>
    <row r="755" spans="10:15" x14ac:dyDescent="0.15">
      <c r="J755" s="29"/>
      <c r="K755" s="23"/>
      <c r="L755" s="23"/>
      <c r="M755" s="23"/>
      <c r="N755" s="24"/>
      <c r="O755" s="24"/>
    </row>
    <row r="756" spans="10:15" x14ac:dyDescent="0.15">
      <c r="J756" s="29"/>
      <c r="K756" s="23"/>
      <c r="L756" s="23"/>
      <c r="M756" s="23"/>
      <c r="N756" s="24"/>
      <c r="O756" s="24"/>
    </row>
    <row r="757" spans="10:15" x14ac:dyDescent="0.15">
      <c r="J757" s="29"/>
      <c r="K757" s="23"/>
      <c r="L757" s="23"/>
      <c r="M757" s="23"/>
      <c r="N757" s="24"/>
      <c r="O757" s="24"/>
    </row>
    <row r="758" spans="10:15" x14ac:dyDescent="0.15">
      <c r="J758" s="29"/>
      <c r="K758" s="23"/>
      <c r="L758" s="23"/>
      <c r="M758" s="23"/>
      <c r="N758" s="24"/>
      <c r="O758" s="24"/>
    </row>
    <row r="759" spans="10:15" x14ac:dyDescent="0.15">
      <c r="J759" s="29"/>
      <c r="K759" s="23"/>
      <c r="L759" s="23"/>
      <c r="M759" s="23"/>
      <c r="N759" s="24"/>
      <c r="O759" s="24"/>
    </row>
    <row r="760" spans="10:15" x14ac:dyDescent="0.15">
      <c r="J760" s="29"/>
      <c r="K760" s="23"/>
      <c r="L760" s="23"/>
      <c r="M760" s="23"/>
      <c r="N760" s="24"/>
      <c r="O760" s="24"/>
    </row>
    <row r="761" spans="10:15" x14ac:dyDescent="0.15">
      <c r="J761" s="29"/>
      <c r="K761" s="23"/>
      <c r="L761" s="23"/>
      <c r="M761" s="23"/>
      <c r="N761" s="24"/>
      <c r="O761" s="24"/>
    </row>
    <row r="762" spans="10:15" x14ac:dyDescent="0.15">
      <c r="J762" s="29"/>
      <c r="K762" s="23"/>
      <c r="L762" s="23"/>
      <c r="M762" s="23"/>
      <c r="N762" s="24"/>
      <c r="O762" s="24"/>
    </row>
    <row r="763" spans="10:15" x14ac:dyDescent="0.15">
      <c r="J763" s="29"/>
      <c r="K763" s="23"/>
      <c r="L763" s="23"/>
      <c r="M763" s="23"/>
      <c r="N763" s="24"/>
      <c r="O763" s="24"/>
    </row>
    <row r="764" spans="10:15" x14ac:dyDescent="0.15">
      <c r="J764" s="29"/>
      <c r="K764" s="23"/>
      <c r="L764" s="23"/>
      <c r="M764" s="23"/>
      <c r="N764" s="24"/>
      <c r="O764" s="24"/>
    </row>
    <row r="765" spans="10:15" x14ac:dyDescent="0.15">
      <c r="J765" s="29"/>
      <c r="K765" s="23"/>
      <c r="L765" s="23"/>
      <c r="M765" s="23"/>
      <c r="N765" s="24"/>
      <c r="O765" s="24"/>
    </row>
    <row r="766" spans="10:15" x14ac:dyDescent="0.15">
      <c r="J766" s="29"/>
      <c r="K766" s="23"/>
      <c r="L766" s="23"/>
      <c r="M766" s="23"/>
      <c r="N766" s="24"/>
      <c r="O766" s="24"/>
    </row>
    <row r="767" spans="10:15" x14ac:dyDescent="0.15">
      <c r="J767" s="29"/>
      <c r="K767" s="23"/>
      <c r="L767" s="23"/>
      <c r="M767" s="23"/>
      <c r="N767" s="24"/>
      <c r="O767" s="24"/>
    </row>
    <row r="768" spans="10:15" x14ac:dyDescent="0.15">
      <c r="J768" s="29"/>
      <c r="K768" s="23"/>
      <c r="L768" s="23"/>
      <c r="M768" s="23"/>
      <c r="N768" s="24"/>
      <c r="O768" s="24"/>
    </row>
    <row r="769" spans="10:15" x14ac:dyDescent="0.15">
      <c r="J769" s="29"/>
      <c r="K769" s="23"/>
      <c r="L769" s="23"/>
      <c r="M769" s="23"/>
      <c r="N769" s="24"/>
      <c r="O769" s="24"/>
    </row>
    <row r="770" spans="10:15" x14ac:dyDescent="0.15">
      <c r="J770" s="29"/>
      <c r="K770" s="23"/>
      <c r="L770" s="23"/>
      <c r="M770" s="23"/>
      <c r="N770" s="24"/>
      <c r="O770" s="24"/>
    </row>
    <row r="771" spans="10:15" x14ac:dyDescent="0.15">
      <c r="J771" s="29"/>
      <c r="K771" s="23"/>
      <c r="L771" s="23"/>
      <c r="M771" s="23"/>
      <c r="N771" s="24"/>
      <c r="O771" s="24"/>
    </row>
    <row r="772" spans="10:15" x14ac:dyDescent="0.15">
      <c r="J772" s="29"/>
      <c r="K772" s="23"/>
      <c r="L772" s="23"/>
      <c r="M772" s="23"/>
      <c r="N772" s="24"/>
      <c r="O772" s="24"/>
    </row>
    <row r="773" spans="10:15" x14ac:dyDescent="0.15">
      <c r="J773" s="29"/>
      <c r="K773" s="23"/>
      <c r="L773" s="23"/>
      <c r="M773" s="23"/>
      <c r="N773" s="24"/>
      <c r="O773" s="24"/>
    </row>
    <row r="774" spans="10:15" x14ac:dyDescent="0.15">
      <c r="J774" s="29"/>
      <c r="K774" s="23"/>
      <c r="L774" s="23"/>
      <c r="M774" s="23"/>
      <c r="N774" s="24"/>
      <c r="O774" s="24"/>
    </row>
    <row r="775" spans="10:15" x14ac:dyDescent="0.15">
      <c r="J775" s="29"/>
      <c r="K775" s="23"/>
      <c r="L775" s="23"/>
      <c r="M775" s="23"/>
      <c r="N775" s="24"/>
      <c r="O775" s="24"/>
    </row>
    <row r="776" spans="10:15" x14ac:dyDescent="0.15">
      <c r="J776" s="29"/>
      <c r="K776" s="23"/>
      <c r="L776" s="23"/>
      <c r="M776" s="23"/>
      <c r="N776" s="24"/>
      <c r="O776" s="24"/>
    </row>
    <row r="777" spans="10:15" x14ac:dyDescent="0.15">
      <c r="J777" s="29"/>
      <c r="K777" s="23"/>
      <c r="L777" s="23"/>
      <c r="M777" s="23"/>
      <c r="N777" s="24"/>
      <c r="O777" s="24"/>
    </row>
    <row r="778" spans="10:15" x14ac:dyDescent="0.15">
      <c r="J778" s="29"/>
      <c r="K778" s="23"/>
      <c r="L778" s="23"/>
      <c r="M778" s="23"/>
      <c r="N778" s="24"/>
      <c r="O778" s="24"/>
    </row>
    <row r="779" spans="10:15" x14ac:dyDescent="0.15">
      <c r="J779" s="29"/>
      <c r="K779" s="23"/>
      <c r="L779" s="23"/>
      <c r="M779" s="23"/>
      <c r="N779" s="24"/>
      <c r="O779" s="24"/>
    </row>
    <row r="780" spans="10:15" x14ac:dyDescent="0.15">
      <c r="J780" s="29"/>
      <c r="K780" s="23"/>
      <c r="L780" s="23"/>
      <c r="M780" s="23"/>
      <c r="N780" s="24"/>
      <c r="O780" s="24"/>
    </row>
    <row r="781" spans="10:15" x14ac:dyDescent="0.15">
      <c r="J781" s="29"/>
      <c r="K781" s="23"/>
      <c r="L781" s="23"/>
      <c r="M781" s="23"/>
      <c r="N781" s="24"/>
      <c r="O781" s="24"/>
    </row>
    <row r="782" spans="10:15" x14ac:dyDescent="0.15">
      <c r="J782" s="29"/>
      <c r="K782" s="23"/>
      <c r="L782" s="23"/>
      <c r="M782" s="23"/>
      <c r="N782" s="24"/>
      <c r="O782" s="24"/>
    </row>
    <row r="783" spans="10:15" x14ac:dyDescent="0.15">
      <c r="J783" s="29"/>
      <c r="K783" s="23"/>
      <c r="L783" s="23"/>
      <c r="M783" s="23"/>
      <c r="N783" s="24"/>
      <c r="O783" s="24"/>
    </row>
    <row r="784" spans="10:15" x14ac:dyDescent="0.15">
      <c r="J784" s="29"/>
      <c r="K784" s="23"/>
      <c r="L784" s="23"/>
      <c r="M784" s="23"/>
      <c r="N784" s="24"/>
      <c r="O784" s="24"/>
    </row>
    <row r="785" spans="10:15" x14ac:dyDescent="0.15">
      <c r="J785" s="29"/>
      <c r="K785" s="23"/>
      <c r="L785" s="23"/>
      <c r="M785" s="23"/>
      <c r="N785" s="24"/>
      <c r="O785" s="24"/>
    </row>
    <row r="786" spans="10:15" x14ac:dyDescent="0.15">
      <c r="J786" s="29"/>
      <c r="K786" s="23"/>
      <c r="L786" s="23"/>
      <c r="M786" s="23"/>
      <c r="N786" s="24"/>
      <c r="O786" s="24"/>
    </row>
    <row r="787" spans="10:15" x14ac:dyDescent="0.15">
      <c r="J787" s="29"/>
      <c r="K787" s="23"/>
      <c r="L787" s="23"/>
      <c r="M787" s="23"/>
      <c r="N787" s="24"/>
      <c r="O787" s="24"/>
    </row>
    <row r="788" spans="10:15" x14ac:dyDescent="0.15">
      <c r="J788" s="29"/>
      <c r="K788" s="23"/>
      <c r="L788" s="23"/>
      <c r="M788" s="23"/>
      <c r="N788" s="24"/>
      <c r="O788" s="24"/>
    </row>
    <row r="789" spans="10:15" x14ac:dyDescent="0.15">
      <c r="J789" s="29"/>
      <c r="K789" s="23"/>
      <c r="L789" s="23"/>
      <c r="M789" s="23"/>
      <c r="N789" s="24"/>
      <c r="O789" s="24"/>
    </row>
    <row r="790" spans="10:15" x14ac:dyDescent="0.15">
      <c r="J790" s="29"/>
      <c r="K790" s="23"/>
      <c r="L790" s="23"/>
      <c r="M790" s="23"/>
      <c r="N790" s="24"/>
      <c r="O790" s="24"/>
    </row>
    <row r="791" spans="10:15" x14ac:dyDescent="0.15">
      <c r="J791" s="29"/>
      <c r="K791" s="23"/>
      <c r="L791" s="23"/>
      <c r="M791" s="23"/>
      <c r="N791" s="24"/>
      <c r="O791" s="24"/>
    </row>
    <row r="792" spans="10:15" x14ac:dyDescent="0.15">
      <c r="J792" s="29"/>
      <c r="K792" s="23"/>
      <c r="L792" s="23"/>
      <c r="M792" s="23"/>
      <c r="N792" s="24"/>
      <c r="O792" s="24"/>
    </row>
    <row r="793" spans="10:15" x14ac:dyDescent="0.15">
      <c r="J793" s="29"/>
      <c r="K793" s="23"/>
      <c r="L793" s="23"/>
      <c r="M793" s="23"/>
      <c r="N793" s="24"/>
      <c r="O793" s="24"/>
    </row>
    <row r="794" spans="10:15" x14ac:dyDescent="0.15">
      <c r="J794" s="29"/>
      <c r="K794" s="23"/>
      <c r="L794" s="23"/>
      <c r="M794" s="23"/>
      <c r="N794" s="24"/>
      <c r="O794" s="24"/>
    </row>
    <row r="795" spans="10:15" x14ac:dyDescent="0.15">
      <c r="J795" s="29"/>
      <c r="K795" s="23"/>
      <c r="L795" s="23"/>
      <c r="M795" s="23"/>
      <c r="N795" s="24"/>
      <c r="O795" s="24"/>
    </row>
    <row r="796" spans="10:15" x14ac:dyDescent="0.15">
      <c r="J796" s="29"/>
      <c r="K796" s="23"/>
      <c r="L796" s="23"/>
      <c r="M796" s="23"/>
      <c r="N796" s="24"/>
      <c r="O796" s="24"/>
    </row>
    <row r="797" spans="10:15" x14ac:dyDescent="0.15">
      <c r="J797" s="29"/>
      <c r="K797" s="23"/>
      <c r="L797" s="23"/>
      <c r="M797" s="23"/>
      <c r="N797" s="24"/>
      <c r="O797" s="24"/>
    </row>
    <row r="798" spans="10:15" x14ac:dyDescent="0.15">
      <c r="J798" s="29"/>
      <c r="K798" s="23"/>
      <c r="L798" s="23"/>
      <c r="M798" s="23"/>
      <c r="N798" s="24"/>
      <c r="O798" s="24"/>
    </row>
    <row r="799" spans="10:15" x14ac:dyDescent="0.15">
      <c r="J799" s="29"/>
      <c r="K799" s="23"/>
      <c r="L799" s="23"/>
      <c r="M799" s="23"/>
      <c r="N799" s="24"/>
      <c r="O799" s="24"/>
    </row>
    <row r="800" spans="10:15" x14ac:dyDescent="0.15">
      <c r="J800" s="29"/>
      <c r="K800" s="23"/>
      <c r="L800" s="23"/>
      <c r="M800" s="23"/>
      <c r="N800" s="24"/>
      <c r="O800" s="24"/>
    </row>
    <row r="801" spans="10:15" x14ac:dyDescent="0.15">
      <c r="J801" s="29"/>
      <c r="K801" s="23"/>
      <c r="L801" s="23"/>
      <c r="M801" s="23"/>
      <c r="N801" s="24"/>
      <c r="O801" s="24"/>
    </row>
    <row r="802" spans="10:15" x14ac:dyDescent="0.15">
      <c r="J802" s="29"/>
      <c r="K802" s="23"/>
      <c r="L802" s="23"/>
      <c r="M802" s="23"/>
      <c r="N802" s="24"/>
      <c r="O802" s="24"/>
    </row>
    <row r="803" spans="10:15" x14ac:dyDescent="0.15">
      <c r="J803" s="29"/>
      <c r="K803" s="23"/>
      <c r="L803" s="23"/>
      <c r="M803" s="23"/>
      <c r="N803" s="24"/>
      <c r="O803" s="24"/>
    </row>
    <row r="804" spans="10:15" x14ac:dyDescent="0.15">
      <c r="J804" s="29"/>
      <c r="K804" s="23"/>
      <c r="L804" s="23"/>
      <c r="M804" s="23"/>
      <c r="N804" s="24"/>
      <c r="O804" s="24"/>
    </row>
    <row r="805" spans="10:15" x14ac:dyDescent="0.15">
      <c r="J805" s="29"/>
      <c r="K805" s="23"/>
      <c r="L805" s="23"/>
      <c r="M805" s="23"/>
      <c r="N805" s="24"/>
      <c r="O805" s="24"/>
    </row>
    <row r="806" spans="10:15" x14ac:dyDescent="0.15">
      <c r="J806" s="29"/>
      <c r="K806" s="23"/>
      <c r="L806" s="23"/>
      <c r="M806" s="23"/>
      <c r="N806" s="24"/>
      <c r="O806" s="24"/>
    </row>
    <row r="807" spans="10:15" x14ac:dyDescent="0.15">
      <c r="J807" s="29"/>
      <c r="K807" s="23"/>
      <c r="L807" s="23"/>
      <c r="M807" s="23"/>
      <c r="N807" s="24"/>
      <c r="O807" s="24"/>
    </row>
    <row r="808" spans="10:15" x14ac:dyDescent="0.15">
      <c r="J808" s="29"/>
      <c r="K808" s="23"/>
      <c r="L808" s="23"/>
      <c r="M808" s="23"/>
      <c r="N808" s="24"/>
      <c r="O808" s="24"/>
    </row>
    <row r="809" spans="10:15" x14ac:dyDescent="0.15">
      <c r="J809" s="29"/>
      <c r="K809" s="23"/>
      <c r="L809" s="23"/>
      <c r="M809" s="23"/>
      <c r="N809" s="24"/>
      <c r="O809" s="24"/>
    </row>
    <row r="810" spans="10:15" x14ac:dyDescent="0.15">
      <c r="J810" s="29"/>
      <c r="K810" s="23"/>
      <c r="L810" s="23"/>
      <c r="M810" s="23"/>
      <c r="N810" s="24"/>
      <c r="O810" s="24"/>
    </row>
    <row r="811" spans="10:15" x14ac:dyDescent="0.15">
      <c r="J811" s="29"/>
      <c r="K811" s="23"/>
      <c r="L811" s="23"/>
      <c r="M811" s="23"/>
      <c r="N811" s="24"/>
      <c r="O811" s="24"/>
    </row>
    <row r="812" spans="10:15" x14ac:dyDescent="0.15">
      <c r="J812" s="29"/>
      <c r="K812" s="23"/>
      <c r="L812" s="23"/>
      <c r="M812" s="23"/>
      <c r="N812" s="24"/>
      <c r="O812" s="24"/>
    </row>
    <row r="813" spans="10:15" x14ac:dyDescent="0.15">
      <c r="J813" s="29"/>
      <c r="K813" s="23"/>
      <c r="L813" s="23"/>
      <c r="M813" s="23"/>
      <c r="N813" s="24"/>
      <c r="O813" s="24"/>
    </row>
    <row r="814" spans="10:15" x14ac:dyDescent="0.15">
      <c r="J814" s="29"/>
      <c r="K814" s="23"/>
      <c r="L814" s="23"/>
      <c r="M814" s="23"/>
      <c r="N814" s="24"/>
      <c r="O814" s="24"/>
    </row>
    <row r="815" spans="10:15" x14ac:dyDescent="0.15">
      <c r="J815" s="29"/>
      <c r="K815" s="23"/>
      <c r="L815" s="23"/>
      <c r="M815" s="23"/>
      <c r="N815" s="24"/>
      <c r="O815" s="24"/>
    </row>
    <row r="816" spans="10:15" x14ac:dyDescent="0.15">
      <c r="J816" s="29"/>
      <c r="K816" s="23"/>
      <c r="L816" s="23"/>
      <c r="M816" s="23"/>
      <c r="N816" s="24"/>
      <c r="O816" s="24"/>
    </row>
    <row r="817" spans="10:15" x14ac:dyDescent="0.15">
      <c r="J817" s="29"/>
      <c r="K817" s="23"/>
      <c r="L817" s="23"/>
      <c r="M817" s="23"/>
      <c r="N817" s="24"/>
      <c r="O817" s="24"/>
    </row>
    <row r="818" spans="10:15" x14ac:dyDescent="0.15">
      <c r="J818" s="29"/>
      <c r="K818" s="23"/>
      <c r="L818" s="23"/>
      <c r="M818" s="23"/>
      <c r="N818" s="24"/>
      <c r="O818" s="24"/>
    </row>
    <row r="819" spans="10:15" x14ac:dyDescent="0.15">
      <c r="J819" s="29"/>
      <c r="K819" s="23"/>
      <c r="L819" s="23"/>
      <c r="M819" s="23"/>
      <c r="N819" s="24"/>
      <c r="O819" s="24"/>
    </row>
    <row r="820" spans="10:15" x14ac:dyDescent="0.15">
      <c r="J820" s="29"/>
      <c r="K820" s="23"/>
      <c r="L820" s="23"/>
      <c r="M820" s="23"/>
      <c r="N820" s="24"/>
      <c r="O820" s="24"/>
    </row>
    <row r="821" spans="10:15" x14ac:dyDescent="0.15">
      <c r="J821" s="29"/>
      <c r="K821" s="23"/>
      <c r="L821" s="23"/>
      <c r="M821" s="23"/>
      <c r="N821" s="24"/>
      <c r="O821" s="24"/>
    </row>
    <row r="822" spans="10:15" x14ac:dyDescent="0.15">
      <c r="J822" s="29"/>
      <c r="K822" s="23"/>
      <c r="L822" s="23"/>
      <c r="M822" s="23"/>
      <c r="N822" s="24"/>
      <c r="O822" s="24"/>
    </row>
    <row r="823" spans="10:15" x14ac:dyDescent="0.15">
      <c r="J823" s="29"/>
      <c r="K823" s="23"/>
      <c r="L823" s="23"/>
      <c r="M823" s="23"/>
      <c r="N823" s="24"/>
      <c r="O823" s="24"/>
    </row>
    <row r="824" spans="10:15" x14ac:dyDescent="0.15">
      <c r="J824" s="29"/>
      <c r="K824" s="23"/>
      <c r="L824" s="23"/>
      <c r="M824" s="23"/>
      <c r="N824" s="24"/>
      <c r="O824" s="24"/>
    </row>
    <row r="825" spans="10:15" x14ac:dyDescent="0.15">
      <c r="J825" s="29"/>
      <c r="K825" s="23"/>
      <c r="L825" s="23"/>
      <c r="M825" s="23"/>
      <c r="N825" s="24"/>
      <c r="O825" s="24"/>
    </row>
    <row r="826" spans="10:15" x14ac:dyDescent="0.15">
      <c r="J826" s="29"/>
      <c r="K826" s="23"/>
      <c r="L826" s="23"/>
      <c r="M826" s="23"/>
      <c r="N826" s="24"/>
      <c r="O826" s="24"/>
    </row>
    <row r="827" spans="10:15" x14ac:dyDescent="0.15">
      <c r="J827" s="29"/>
      <c r="K827" s="23"/>
      <c r="L827" s="23"/>
      <c r="M827" s="23"/>
      <c r="N827" s="24"/>
      <c r="O827" s="24"/>
    </row>
    <row r="828" spans="10:15" x14ac:dyDescent="0.15">
      <c r="J828" s="29"/>
      <c r="K828" s="23"/>
      <c r="L828" s="23"/>
      <c r="M828" s="23"/>
      <c r="N828" s="24"/>
      <c r="O828" s="24"/>
    </row>
    <row r="829" spans="10:15" x14ac:dyDescent="0.15">
      <c r="J829" s="29"/>
      <c r="K829" s="23"/>
      <c r="L829" s="23"/>
      <c r="M829" s="23"/>
      <c r="N829" s="24"/>
      <c r="O829" s="24"/>
    </row>
    <row r="830" spans="10:15" x14ac:dyDescent="0.15">
      <c r="J830" s="29"/>
      <c r="K830" s="23"/>
      <c r="L830" s="23"/>
      <c r="M830" s="23"/>
      <c r="N830" s="24"/>
      <c r="O830" s="24"/>
    </row>
    <row r="831" spans="10:15" x14ac:dyDescent="0.15">
      <c r="J831" s="29"/>
      <c r="K831" s="23"/>
      <c r="L831" s="23"/>
      <c r="M831" s="23"/>
      <c r="N831" s="24"/>
      <c r="O831" s="24"/>
    </row>
    <row r="832" spans="10:15" x14ac:dyDescent="0.15">
      <c r="J832" s="29"/>
      <c r="K832" s="23"/>
      <c r="L832" s="23"/>
      <c r="M832" s="23"/>
      <c r="N832" s="24"/>
      <c r="O832" s="24"/>
    </row>
    <row r="833" spans="10:15" x14ac:dyDescent="0.15">
      <c r="J833" s="29"/>
      <c r="K833" s="23"/>
      <c r="L833" s="23"/>
      <c r="M833" s="23"/>
      <c r="N833" s="24"/>
      <c r="O833" s="24"/>
    </row>
    <row r="834" spans="10:15" x14ac:dyDescent="0.15">
      <c r="J834" s="29"/>
      <c r="K834" s="23"/>
      <c r="L834" s="23"/>
      <c r="M834" s="23"/>
      <c r="N834" s="24"/>
      <c r="O834" s="24"/>
    </row>
    <row r="835" spans="10:15" x14ac:dyDescent="0.15">
      <c r="J835" s="29"/>
      <c r="K835" s="23"/>
      <c r="L835" s="23"/>
      <c r="M835" s="23"/>
      <c r="N835" s="24"/>
      <c r="O835" s="24"/>
    </row>
    <row r="836" spans="10:15" x14ac:dyDescent="0.15">
      <c r="J836" s="29"/>
      <c r="K836" s="23"/>
      <c r="L836" s="23"/>
      <c r="M836" s="23"/>
      <c r="N836" s="24"/>
      <c r="O836" s="24"/>
    </row>
    <row r="837" spans="10:15" x14ac:dyDescent="0.15">
      <c r="J837" s="29"/>
      <c r="K837" s="23"/>
      <c r="L837" s="23"/>
      <c r="M837" s="23"/>
      <c r="N837" s="24"/>
      <c r="O837" s="24"/>
    </row>
    <row r="838" spans="10:15" x14ac:dyDescent="0.15">
      <c r="J838" s="29"/>
      <c r="K838" s="23"/>
      <c r="L838" s="23"/>
      <c r="M838" s="23"/>
      <c r="N838" s="24"/>
      <c r="O838" s="24"/>
    </row>
    <row r="839" spans="10:15" x14ac:dyDescent="0.15">
      <c r="J839" s="29"/>
      <c r="K839" s="23"/>
      <c r="L839" s="23"/>
      <c r="M839" s="23"/>
      <c r="N839" s="24"/>
      <c r="O839" s="24"/>
    </row>
    <row r="840" spans="10:15" x14ac:dyDescent="0.15">
      <c r="J840" s="29"/>
      <c r="K840" s="23"/>
      <c r="L840" s="23"/>
      <c r="M840" s="23"/>
      <c r="N840" s="24"/>
      <c r="O840" s="24"/>
    </row>
    <row r="841" spans="10:15" x14ac:dyDescent="0.15">
      <c r="J841" s="29"/>
      <c r="K841" s="23"/>
      <c r="L841" s="23"/>
      <c r="M841" s="23"/>
      <c r="N841" s="24"/>
      <c r="O841" s="24"/>
    </row>
    <row r="842" spans="10:15" x14ac:dyDescent="0.15">
      <c r="J842" s="29"/>
      <c r="K842" s="23"/>
      <c r="L842" s="23"/>
      <c r="M842" s="23"/>
      <c r="N842" s="24"/>
      <c r="O842" s="24"/>
    </row>
    <row r="843" spans="10:15" x14ac:dyDescent="0.15">
      <c r="J843" s="29"/>
      <c r="K843" s="23"/>
      <c r="L843" s="23"/>
      <c r="M843" s="23"/>
      <c r="N843" s="24"/>
      <c r="O843" s="24"/>
    </row>
    <row r="844" spans="10:15" x14ac:dyDescent="0.15">
      <c r="J844" s="29"/>
      <c r="K844" s="23"/>
      <c r="L844" s="23"/>
      <c r="M844" s="23"/>
      <c r="N844" s="24"/>
      <c r="O844" s="24"/>
    </row>
    <row r="845" spans="10:15" x14ac:dyDescent="0.15">
      <c r="J845" s="29"/>
      <c r="K845" s="23"/>
      <c r="L845" s="23"/>
      <c r="M845" s="23"/>
      <c r="N845" s="24"/>
      <c r="O845" s="24"/>
    </row>
    <row r="846" spans="10:15" x14ac:dyDescent="0.15">
      <c r="J846" s="29"/>
      <c r="K846" s="23"/>
      <c r="L846" s="23"/>
      <c r="M846" s="23"/>
      <c r="N846" s="24"/>
      <c r="O846" s="24"/>
    </row>
    <row r="847" spans="10:15" x14ac:dyDescent="0.15">
      <c r="J847" s="29"/>
      <c r="K847" s="23"/>
      <c r="L847" s="23"/>
      <c r="M847" s="23"/>
      <c r="N847" s="24"/>
      <c r="O847" s="24"/>
    </row>
    <row r="848" spans="10:15" x14ac:dyDescent="0.15">
      <c r="J848" s="29"/>
      <c r="K848" s="23"/>
      <c r="L848" s="23"/>
      <c r="M848" s="23"/>
      <c r="N848" s="24"/>
      <c r="O848" s="24"/>
    </row>
    <row r="849" spans="10:15" x14ac:dyDescent="0.15">
      <c r="J849" s="29"/>
      <c r="K849" s="23"/>
      <c r="L849" s="23"/>
      <c r="M849" s="23"/>
      <c r="N849" s="24"/>
      <c r="O849" s="24"/>
    </row>
    <row r="850" spans="10:15" x14ac:dyDescent="0.15">
      <c r="J850" s="29"/>
      <c r="K850" s="23"/>
      <c r="L850" s="23"/>
      <c r="M850" s="23"/>
      <c r="N850" s="24"/>
      <c r="O850" s="24"/>
    </row>
    <row r="851" spans="10:15" x14ac:dyDescent="0.15">
      <c r="J851" s="29"/>
      <c r="K851" s="23"/>
      <c r="L851" s="23"/>
      <c r="M851" s="23"/>
      <c r="N851" s="24"/>
      <c r="O851" s="24"/>
    </row>
    <row r="852" spans="10:15" x14ac:dyDescent="0.15">
      <c r="J852" s="29"/>
      <c r="K852" s="23"/>
      <c r="L852" s="23"/>
      <c r="M852" s="23"/>
      <c r="N852" s="24"/>
      <c r="O852" s="24"/>
    </row>
    <row r="853" spans="10:15" x14ac:dyDescent="0.15">
      <c r="J853" s="29"/>
      <c r="K853" s="23"/>
      <c r="L853" s="23"/>
      <c r="M853" s="23"/>
      <c r="N853" s="24"/>
      <c r="O853" s="24"/>
    </row>
    <row r="854" spans="10:15" x14ac:dyDescent="0.15">
      <c r="J854" s="29"/>
      <c r="K854" s="23"/>
      <c r="L854" s="23"/>
      <c r="M854" s="23"/>
      <c r="N854" s="24"/>
      <c r="O854" s="24"/>
    </row>
    <row r="855" spans="10:15" x14ac:dyDescent="0.15">
      <c r="J855" s="29"/>
      <c r="K855" s="23"/>
      <c r="L855" s="23"/>
      <c r="M855" s="23"/>
      <c r="N855" s="24"/>
      <c r="O855" s="24"/>
    </row>
    <row r="856" spans="10:15" x14ac:dyDescent="0.15">
      <c r="J856" s="29"/>
      <c r="K856" s="23"/>
      <c r="L856" s="23"/>
      <c r="M856" s="23"/>
      <c r="N856" s="24"/>
      <c r="O856" s="24"/>
    </row>
    <row r="857" spans="10:15" x14ac:dyDescent="0.15">
      <c r="J857" s="29"/>
      <c r="K857" s="23"/>
      <c r="L857" s="23"/>
      <c r="M857" s="23"/>
      <c r="N857" s="24"/>
      <c r="O857" s="24"/>
    </row>
    <row r="858" spans="10:15" x14ac:dyDescent="0.15">
      <c r="J858" s="29"/>
      <c r="K858" s="23"/>
      <c r="L858" s="23"/>
      <c r="M858" s="23"/>
      <c r="N858" s="24"/>
      <c r="O858" s="24"/>
    </row>
    <row r="859" spans="10:15" x14ac:dyDescent="0.15">
      <c r="J859" s="29"/>
      <c r="K859" s="23"/>
      <c r="L859" s="23"/>
      <c r="M859" s="23"/>
      <c r="N859" s="24"/>
      <c r="O859" s="24"/>
    </row>
    <row r="860" spans="10:15" x14ac:dyDescent="0.15">
      <c r="J860" s="29"/>
      <c r="K860" s="23"/>
      <c r="L860" s="23"/>
      <c r="M860" s="23"/>
      <c r="N860" s="24"/>
      <c r="O860" s="24"/>
    </row>
    <row r="861" spans="10:15" x14ac:dyDescent="0.15">
      <c r="J861" s="29"/>
      <c r="K861" s="23"/>
      <c r="L861" s="23"/>
      <c r="M861" s="23"/>
      <c r="N861" s="24"/>
      <c r="O861" s="24"/>
    </row>
    <row r="862" spans="10:15" x14ac:dyDescent="0.15">
      <c r="J862" s="29"/>
      <c r="K862" s="23"/>
      <c r="L862" s="23"/>
      <c r="M862" s="23"/>
      <c r="N862" s="24"/>
      <c r="O862" s="24"/>
    </row>
    <row r="863" spans="10:15" x14ac:dyDescent="0.15">
      <c r="J863" s="29"/>
      <c r="K863" s="23"/>
      <c r="L863" s="23"/>
      <c r="M863" s="23"/>
      <c r="N863" s="24"/>
      <c r="O863" s="24"/>
    </row>
    <row r="864" spans="10:15" x14ac:dyDescent="0.15">
      <c r="J864" s="29"/>
      <c r="K864" s="23"/>
      <c r="L864" s="23"/>
      <c r="M864" s="23"/>
      <c r="N864" s="24"/>
      <c r="O864" s="24"/>
    </row>
    <row r="865" spans="10:15" x14ac:dyDescent="0.15">
      <c r="J865" s="29"/>
      <c r="K865" s="23"/>
      <c r="L865" s="23"/>
      <c r="M865" s="23"/>
      <c r="N865" s="24"/>
      <c r="O865" s="24"/>
    </row>
    <row r="866" spans="10:15" x14ac:dyDescent="0.15">
      <c r="J866" s="29"/>
      <c r="K866" s="23"/>
      <c r="L866" s="23"/>
      <c r="M866" s="23"/>
      <c r="N866" s="24"/>
      <c r="O866" s="24"/>
    </row>
    <row r="867" spans="10:15" x14ac:dyDescent="0.15">
      <c r="J867" s="29"/>
      <c r="K867" s="23"/>
      <c r="L867" s="23"/>
      <c r="M867" s="23"/>
      <c r="N867" s="24"/>
      <c r="O867" s="24"/>
    </row>
    <row r="868" spans="10:15" x14ac:dyDescent="0.15">
      <c r="J868" s="29"/>
      <c r="K868" s="23"/>
      <c r="L868" s="23"/>
      <c r="M868" s="23"/>
      <c r="N868" s="24"/>
      <c r="O868" s="24"/>
    </row>
    <row r="869" spans="10:15" x14ac:dyDescent="0.15">
      <c r="J869" s="29"/>
      <c r="K869" s="23"/>
      <c r="L869" s="23"/>
      <c r="M869" s="23"/>
      <c r="N869" s="24"/>
      <c r="O869" s="24"/>
    </row>
    <row r="870" spans="10:15" x14ac:dyDescent="0.15">
      <c r="J870" s="29"/>
      <c r="K870" s="23"/>
      <c r="L870" s="23"/>
      <c r="M870" s="23"/>
      <c r="N870" s="24"/>
      <c r="O870" s="24"/>
    </row>
    <row r="871" spans="10:15" x14ac:dyDescent="0.15">
      <c r="J871" s="29"/>
      <c r="K871" s="23"/>
      <c r="L871" s="23"/>
      <c r="M871" s="23"/>
      <c r="N871" s="24"/>
      <c r="O871" s="24"/>
    </row>
    <row r="872" spans="10:15" x14ac:dyDescent="0.15">
      <c r="J872" s="29"/>
      <c r="K872" s="23"/>
      <c r="L872" s="23"/>
      <c r="M872" s="23"/>
      <c r="N872" s="24"/>
      <c r="O872" s="24"/>
    </row>
    <row r="873" spans="10:15" x14ac:dyDescent="0.15">
      <c r="J873" s="29"/>
      <c r="K873" s="23"/>
      <c r="L873" s="23"/>
      <c r="M873" s="23"/>
      <c r="N873" s="24"/>
      <c r="O873" s="24"/>
    </row>
    <row r="874" spans="10:15" x14ac:dyDescent="0.15">
      <c r="J874" s="29"/>
      <c r="K874" s="23"/>
      <c r="L874" s="23"/>
      <c r="M874" s="23"/>
      <c r="N874" s="24"/>
      <c r="O874" s="24"/>
    </row>
    <row r="875" spans="10:15" x14ac:dyDescent="0.15">
      <c r="J875" s="29"/>
      <c r="K875" s="23"/>
      <c r="L875" s="23"/>
      <c r="M875" s="23"/>
      <c r="N875" s="24"/>
      <c r="O875" s="24"/>
    </row>
    <row r="876" spans="10:15" x14ac:dyDescent="0.15">
      <c r="J876" s="29"/>
      <c r="K876" s="23"/>
      <c r="L876" s="23"/>
      <c r="M876" s="23"/>
      <c r="N876" s="24"/>
      <c r="O876" s="24"/>
    </row>
    <row r="877" spans="10:15" x14ac:dyDescent="0.15">
      <c r="J877" s="29"/>
      <c r="K877" s="23"/>
      <c r="L877" s="23"/>
      <c r="M877" s="23"/>
      <c r="N877" s="24"/>
      <c r="O877" s="24"/>
    </row>
    <row r="878" spans="10:15" x14ac:dyDescent="0.15">
      <c r="J878" s="29"/>
      <c r="K878" s="23"/>
      <c r="L878" s="23"/>
      <c r="M878" s="23"/>
      <c r="N878" s="24"/>
      <c r="O878" s="24"/>
    </row>
    <row r="879" spans="10:15" x14ac:dyDescent="0.15">
      <c r="J879" s="29"/>
      <c r="K879" s="23"/>
      <c r="L879" s="23"/>
      <c r="M879" s="23"/>
      <c r="N879" s="24"/>
      <c r="O879" s="24"/>
    </row>
    <row r="880" spans="10:15" x14ac:dyDescent="0.15">
      <c r="J880" s="29"/>
      <c r="K880" s="23"/>
      <c r="L880" s="23"/>
      <c r="M880" s="23"/>
      <c r="N880" s="24"/>
      <c r="O880" s="24"/>
    </row>
    <row r="881" spans="10:15" x14ac:dyDescent="0.15">
      <c r="J881" s="29"/>
      <c r="K881" s="23"/>
      <c r="L881" s="23"/>
      <c r="M881" s="23"/>
      <c r="N881" s="24"/>
      <c r="O881" s="24"/>
    </row>
    <row r="882" spans="10:15" x14ac:dyDescent="0.15">
      <c r="J882" s="29"/>
      <c r="K882" s="23"/>
      <c r="L882" s="23"/>
      <c r="M882" s="23"/>
      <c r="N882" s="24"/>
      <c r="O882" s="24"/>
    </row>
    <row r="883" spans="10:15" x14ac:dyDescent="0.15">
      <c r="J883" s="29"/>
      <c r="K883" s="23"/>
      <c r="L883" s="23"/>
      <c r="M883" s="23"/>
      <c r="N883" s="24"/>
      <c r="O883" s="24"/>
    </row>
    <row r="884" spans="10:15" x14ac:dyDescent="0.15">
      <c r="J884" s="29"/>
      <c r="K884" s="23"/>
      <c r="L884" s="23"/>
      <c r="M884" s="23"/>
      <c r="N884" s="24"/>
      <c r="O884" s="24"/>
    </row>
    <row r="885" spans="10:15" x14ac:dyDescent="0.15">
      <c r="J885" s="29"/>
      <c r="K885" s="23"/>
      <c r="L885" s="23"/>
      <c r="M885" s="23"/>
      <c r="N885" s="24"/>
      <c r="O885" s="24"/>
    </row>
    <row r="886" spans="10:15" x14ac:dyDescent="0.15">
      <c r="J886" s="29"/>
      <c r="K886" s="23"/>
      <c r="L886" s="23"/>
      <c r="M886" s="23"/>
      <c r="N886" s="24"/>
      <c r="O886" s="24"/>
    </row>
    <row r="887" spans="10:15" x14ac:dyDescent="0.15">
      <c r="J887" s="29"/>
      <c r="K887" s="23"/>
      <c r="L887" s="23"/>
      <c r="M887" s="23"/>
      <c r="N887" s="24"/>
      <c r="O887" s="24"/>
    </row>
    <row r="888" spans="10:15" x14ac:dyDescent="0.15">
      <c r="J888" s="29"/>
      <c r="K888" s="23"/>
      <c r="L888" s="23"/>
      <c r="M888" s="23"/>
      <c r="N888" s="24"/>
      <c r="O888" s="24"/>
    </row>
    <row r="889" spans="10:15" x14ac:dyDescent="0.15">
      <c r="J889" s="29"/>
      <c r="K889" s="23"/>
      <c r="L889" s="23"/>
      <c r="M889" s="23"/>
      <c r="N889" s="24"/>
      <c r="O889" s="24"/>
    </row>
    <row r="890" spans="10:15" x14ac:dyDescent="0.15">
      <c r="J890" s="29"/>
      <c r="K890" s="23"/>
      <c r="L890" s="23"/>
      <c r="M890" s="23"/>
      <c r="N890" s="24"/>
      <c r="O890" s="24"/>
    </row>
    <row r="891" spans="10:15" x14ac:dyDescent="0.15">
      <c r="J891" s="29"/>
      <c r="K891" s="23"/>
      <c r="L891" s="23"/>
      <c r="M891" s="23"/>
      <c r="N891" s="24"/>
      <c r="O891" s="24"/>
    </row>
    <row r="892" spans="10:15" x14ac:dyDescent="0.15">
      <c r="J892" s="29"/>
      <c r="K892" s="23"/>
      <c r="L892" s="23"/>
      <c r="M892" s="23"/>
      <c r="N892" s="24"/>
      <c r="O892" s="24"/>
    </row>
    <row r="893" spans="10:15" x14ac:dyDescent="0.15">
      <c r="J893" s="29"/>
      <c r="K893" s="23"/>
      <c r="L893" s="23"/>
      <c r="M893" s="23"/>
      <c r="N893" s="24"/>
      <c r="O893" s="24"/>
    </row>
    <row r="894" spans="10:15" x14ac:dyDescent="0.15">
      <c r="J894" s="29"/>
      <c r="K894" s="23"/>
      <c r="L894" s="23"/>
      <c r="M894" s="23"/>
      <c r="N894" s="24"/>
      <c r="O894" s="24"/>
    </row>
    <row r="895" spans="10:15" x14ac:dyDescent="0.15">
      <c r="J895" s="29"/>
      <c r="K895" s="23"/>
      <c r="L895" s="23"/>
      <c r="M895" s="23"/>
      <c r="N895" s="24"/>
      <c r="O895" s="24"/>
    </row>
    <row r="896" spans="10:15" x14ac:dyDescent="0.15">
      <c r="J896" s="29"/>
      <c r="K896" s="23"/>
      <c r="L896" s="23"/>
      <c r="M896" s="23"/>
      <c r="N896" s="24"/>
      <c r="O896" s="24"/>
    </row>
    <row r="897" spans="10:15" x14ac:dyDescent="0.15">
      <c r="J897" s="29"/>
      <c r="K897" s="23"/>
      <c r="L897" s="23"/>
      <c r="M897" s="23"/>
      <c r="N897" s="24"/>
      <c r="O897" s="24"/>
    </row>
    <row r="898" spans="10:15" x14ac:dyDescent="0.15">
      <c r="J898" s="29"/>
      <c r="K898" s="23"/>
      <c r="L898" s="23"/>
      <c r="M898" s="23"/>
      <c r="N898" s="24"/>
      <c r="O898" s="24"/>
    </row>
    <row r="899" spans="10:15" x14ac:dyDescent="0.15">
      <c r="J899" s="29"/>
      <c r="K899" s="23"/>
      <c r="L899" s="23"/>
      <c r="M899" s="23"/>
      <c r="N899" s="24"/>
      <c r="O899" s="24"/>
    </row>
    <row r="900" spans="10:15" x14ac:dyDescent="0.15">
      <c r="J900" s="29"/>
      <c r="K900" s="23"/>
      <c r="L900" s="23"/>
      <c r="M900" s="23"/>
      <c r="N900" s="24"/>
      <c r="O900" s="24"/>
    </row>
    <row r="901" spans="10:15" x14ac:dyDescent="0.15">
      <c r="J901" s="29"/>
      <c r="K901" s="23"/>
      <c r="L901" s="23"/>
      <c r="M901" s="23"/>
      <c r="N901" s="24"/>
      <c r="O901" s="24"/>
    </row>
    <row r="902" spans="10:15" x14ac:dyDescent="0.15">
      <c r="J902" s="29"/>
      <c r="K902" s="23"/>
      <c r="L902" s="23"/>
      <c r="M902" s="23"/>
      <c r="N902" s="24"/>
      <c r="O902" s="24"/>
    </row>
    <row r="903" spans="10:15" x14ac:dyDescent="0.15">
      <c r="J903" s="29"/>
      <c r="K903" s="23"/>
      <c r="L903" s="23"/>
      <c r="M903" s="23"/>
      <c r="N903" s="24"/>
      <c r="O903" s="24"/>
    </row>
    <row r="904" spans="10:15" x14ac:dyDescent="0.15">
      <c r="J904" s="29"/>
      <c r="K904" s="23"/>
      <c r="L904" s="23"/>
      <c r="M904" s="23"/>
      <c r="N904" s="24"/>
      <c r="O904" s="24"/>
    </row>
    <row r="905" spans="10:15" x14ac:dyDescent="0.15">
      <c r="J905" s="29"/>
      <c r="K905" s="23"/>
      <c r="L905" s="23"/>
      <c r="M905" s="23"/>
      <c r="N905" s="24"/>
      <c r="O905" s="24"/>
    </row>
    <row r="906" spans="10:15" x14ac:dyDescent="0.15">
      <c r="J906" s="29"/>
      <c r="K906" s="23"/>
      <c r="L906" s="23"/>
      <c r="M906" s="23"/>
      <c r="N906" s="24"/>
      <c r="O906" s="24"/>
    </row>
    <row r="907" spans="10:15" x14ac:dyDescent="0.15">
      <c r="J907" s="29"/>
      <c r="K907" s="23"/>
      <c r="L907" s="23"/>
      <c r="M907" s="23"/>
      <c r="N907" s="24"/>
      <c r="O907" s="24"/>
    </row>
    <row r="908" spans="10:15" x14ac:dyDescent="0.15">
      <c r="J908" s="29"/>
      <c r="K908" s="23"/>
      <c r="L908" s="23"/>
      <c r="M908" s="23"/>
      <c r="N908" s="24"/>
      <c r="O908" s="24"/>
    </row>
    <row r="909" spans="10:15" x14ac:dyDescent="0.15">
      <c r="J909" s="29"/>
      <c r="K909" s="23"/>
      <c r="L909" s="23"/>
      <c r="M909" s="23"/>
      <c r="N909" s="24"/>
      <c r="O909" s="24"/>
    </row>
    <row r="910" spans="10:15" x14ac:dyDescent="0.15">
      <c r="J910" s="29"/>
      <c r="K910" s="23"/>
      <c r="L910" s="23"/>
      <c r="M910" s="23"/>
      <c r="N910" s="24"/>
      <c r="O910" s="24"/>
    </row>
    <row r="911" spans="10:15" x14ac:dyDescent="0.15">
      <c r="J911" s="29"/>
      <c r="K911" s="23"/>
      <c r="L911" s="23"/>
      <c r="M911" s="23"/>
      <c r="N911" s="24"/>
      <c r="O911" s="24"/>
    </row>
    <row r="912" spans="10:15" x14ac:dyDescent="0.15">
      <c r="J912" s="29"/>
      <c r="K912" s="23"/>
      <c r="L912" s="23"/>
      <c r="M912" s="23"/>
      <c r="N912" s="24"/>
      <c r="O912" s="24"/>
    </row>
    <row r="913" spans="10:15" x14ac:dyDescent="0.15">
      <c r="J913" s="29"/>
      <c r="K913" s="23"/>
      <c r="L913" s="23"/>
      <c r="M913" s="23"/>
      <c r="N913" s="24"/>
      <c r="O913" s="24"/>
    </row>
    <row r="914" spans="10:15" x14ac:dyDescent="0.15">
      <c r="J914" s="29"/>
      <c r="K914" s="23"/>
      <c r="L914" s="23"/>
      <c r="M914" s="23"/>
      <c r="N914" s="24"/>
      <c r="O914" s="24"/>
    </row>
    <row r="915" spans="10:15" x14ac:dyDescent="0.15">
      <c r="J915" s="29"/>
      <c r="K915" s="23"/>
      <c r="L915" s="23"/>
      <c r="M915" s="23"/>
      <c r="N915" s="24"/>
      <c r="O915" s="24"/>
    </row>
    <row r="916" spans="10:15" x14ac:dyDescent="0.15">
      <c r="J916" s="29"/>
      <c r="K916" s="23"/>
      <c r="L916" s="23"/>
      <c r="M916" s="23"/>
      <c r="N916" s="24"/>
      <c r="O916" s="24"/>
    </row>
    <row r="917" spans="10:15" x14ac:dyDescent="0.15">
      <c r="J917" s="29"/>
      <c r="K917" s="23"/>
      <c r="L917" s="23"/>
      <c r="M917" s="23"/>
      <c r="N917" s="24"/>
      <c r="O917" s="24"/>
    </row>
    <row r="918" spans="10:15" x14ac:dyDescent="0.15">
      <c r="J918" s="29"/>
      <c r="K918" s="23"/>
      <c r="L918" s="23"/>
      <c r="M918" s="23"/>
      <c r="N918" s="24"/>
      <c r="O918" s="24"/>
    </row>
    <row r="919" spans="10:15" x14ac:dyDescent="0.15">
      <c r="J919" s="29"/>
      <c r="K919" s="23"/>
      <c r="L919" s="23"/>
      <c r="M919" s="23"/>
      <c r="N919" s="24"/>
      <c r="O919" s="24"/>
    </row>
    <row r="920" spans="10:15" x14ac:dyDescent="0.15">
      <c r="J920" s="29"/>
      <c r="K920" s="23"/>
      <c r="L920" s="23"/>
      <c r="M920" s="23"/>
      <c r="N920" s="24"/>
      <c r="O920" s="24"/>
    </row>
    <row r="921" spans="10:15" x14ac:dyDescent="0.15">
      <c r="J921" s="29"/>
      <c r="K921" s="23"/>
      <c r="L921" s="23"/>
      <c r="M921" s="23"/>
      <c r="N921" s="24"/>
      <c r="O921" s="24"/>
    </row>
    <row r="922" spans="10:15" x14ac:dyDescent="0.15">
      <c r="J922" s="29"/>
      <c r="K922" s="23"/>
      <c r="L922" s="23"/>
      <c r="M922" s="23"/>
      <c r="N922" s="24"/>
      <c r="O922" s="24"/>
    </row>
    <row r="923" spans="10:15" x14ac:dyDescent="0.15">
      <c r="J923" s="29"/>
      <c r="K923" s="23"/>
      <c r="L923" s="23"/>
      <c r="M923" s="23"/>
      <c r="N923" s="24"/>
      <c r="O923" s="24"/>
    </row>
    <row r="924" spans="10:15" x14ac:dyDescent="0.15">
      <c r="J924" s="29"/>
      <c r="K924" s="23"/>
      <c r="L924" s="23"/>
      <c r="M924" s="23"/>
      <c r="N924" s="24"/>
      <c r="O924" s="24"/>
    </row>
    <row r="925" spans="10:15" x14ac:dyDescent="0.15">
      <c r="J925" s="29"/>
      <c r="K925" s="23"/>
      <c r="L925" s="23"/>
      <c r="M925" s="23"/>
      <c r="N925" s="24"/>
      <c r="O925" s="24"/>
    </row>
    <row r="926" spans="10:15" x14ac:dyDescent="0.15">
      <c r="J926" s="29"/>
      <c r="K926" s="23"/>
      <c r="L926" s="23"/>
      <c r="M926" s="23"/>
      <c r="N926" s="24"/>
      <c r="O926" s="24"/>
    </row>
    <row r="927" spans="10:15" x14ac:dyDescent="0.15">
      <c r="J927" s="29"/>
      <c r="K927" s="23"/>
      <c r="L927" s="23"/>
      <c r="M927" s="23"/>
      <c r="N927" s="24"/>
      <c r="O927" s="24"/>
    </row>
    <row r="928" spans="10:15" x14ac:dyDescent="0.15">
      <c r="J928" s="29"/>
      <c r="K928" s="23"/>
      <c r="L928" s="23"/>
      <c r="M928" s="23"/>
      <c r="N928" s="24"/>
      <c r="O928" s="24"/>
    </row>
    <row r="929" spans="10:15" x14ac:dyDescent="0.15">
      <c r="J929" s="29"/>
      <c r="K929" s="23"/>
      <c r="L929" s="23"/>
      <c r="M929" s="23"/>
      <c r="N929" s="24"/>
      <c r="O929" s="24"/>
    </row>
    <row r="930" spans="10:15" x14ac:dyDescent="0.15">
      <c r="J930" s="29"/>
      <c r="K930" s="23"/>
      <c r="L930" s="23"/>
      <c r="M930" s="23"/>
      <c r="N930" s="24"/>
      <c r="O930" s="24"/>
    </row>
    <row r="931" spans="10:15" x14ac:dyDescent="0.15">
      <c r="J931" s="29"/>
      <c r="K931" s="23"/>
      <c r="L931" s="23"/>
      <c r="M931" s="23"/>
      <c r="N931" s="24"/>
      <c r="O931" s="24"/>
    </row>
    <row r="932" spans="10:15" x14ac:dyDescent="0.15">
      <c r="J932" s="29"/>
      <c r="K932" s="23"/>
      <c r="L932" s="23"/>
      <c r="M932" s="23"/>
      <c r="N932" s="24"/>
      <c r="O932" s="24"/>
    </row>
    <row r="933" spans="10:15" x14ac:dyDescent="0.15">
      <c r="J933" s="29"/>
      <c r="K933" s="23"/>
      <c r="L933" s="23"/>
      <c r="M933" s="23"/>
      <c r="N933" s="24"/>
      <c r="O933" s="24"/>
    </row>
    <row r="934" spans="10:15" x14ac:dyDescent="0.15">
      <c r="J934" s="29"/>
      <c r="K934" s="23"/>
      <c r="L934" s="23"/>
      <c r="M934" s="23"/>
      <c r="N934" s="24"/>
      <c r="O934" s="24"/>
    </row>
    <row r="935" spans="10:15" x14ac:dyDescent="0.15">
      <c r="J935" s="29"/>
      <c r="K935" s="23"/>
      <c r="L935" s="23"/>
      <c r="M935" s="23"/>
      <c r="N935" s="24"/>
      <c r="O935" s="24"/>
    </row>
    <row r="936" spans="10:15" x14ac:dyDescent="0.15">
      <c r="J936" s="29"/>
      <c r="K936" s="23"/>
      <c r="L936" s="23"/>
      <c r="M936" s="23"/>
      <c r="N936" s="24"/>
      <c r="O936" s="24"/>
    </row>
    <row r="937" spans="10:15" x14ac:dyDescent="0.15">
      <c r="J937" s="29"/>
      <c r="K937" s="23"/>
      <c r="L937" s="23"/>
      <c r="M937" s="23"/>
      <c r="N937" s="24"/>
      <c r="O937" s="24"/>
    </row>
    <row r="938" spans="10:15" x14ac:dyDescent="0.15">
      <c r="J938" s="29"/>
      <c r="K938" s="23"/>
      <c r="L938" s="23"/>
      <c r="M938" s="23"/>
      <c r="N938" s="24"/>
      <c r="O938" s="24"/>
    </row>
    <row r="939" spans="10:15" x14ac:dyDescent="0.15">
      <c r="J939" s="29"/>
      <c r="K939" s="23"/>
      <c r="L939" s="23"/>
      <c r="M939" s="23"/>
      <c r="N939" s="24"/>
      <c r="O939" s="24"/>
    </row>
    <row r="940" spans="10:15" x14ac:dyDescent="0.15">
      <c r="J940" s="29"/>
      <c r="K940" s="23"/>
      <c r="L940" s="23"/>
      <c r="M940" s="23"/>
      <c r="N940" s="24"/>
      <c r="O940" s="24"/>
    </row>
    <row r="941" spans="10:15" x14ac:dyDescent="0.15">
      <c r="J941" s="29"/>
      <c r="K941" s="23"/>
      <c r="L941" s="23"/>
      <c r="M941" s="23"/>
      <c r="N941" s="24"/>
      <c r="O941" s="24"/>
    </row>
    <row r="942" spans="10:15" x14ac:dyDescent="0.15">
      <c r="J942" s="29"/>
      <c r="K942" s="23"/>
      <c r="L942" s="23"/>
      <c r="M942" s="23"/>
      <c r="N942" s="24"/>
      <c r="O942" s="24"/>
    </row>
    <row r="943" spans="10:15" x14ac:dyDescent="0.15">
      <c r="J943" s="29"/>
      <c r="K943" s="23"/>
      <c r="L943" s="23"/>
      <c r="M943" s="23"/>
      <c r="N943" s="24"/>
      <c r="O943" s="24"/>
    </row>
    <row r="944" spans="10:15" x14ac:dyDescent="0.15">
      <c r="J944" s="29"/>
      <c r="K944" s="23"/>
      <c r="L944" s="23"/>
      <c r="M944" s="23"/>
      <c r="N944" s="24"/>
      <c r="O944" s="24"/>
    </row>
    <row r="945" spans="10:15" x14ac:dyDescent="0.15">
      <c r="J945" s="29"/>
      <c r="K945" s="23"/>
      <c r="L945" s="23"/>
      <c r="M945" s="23"/>
      <c r="N945" s="24"/>
      <c r="O945" s="24"/>
    </row>
    <row r="946" spans="10:15" x14ac:dyDescent="0.15">
      <c r="J946" s="29"/>
      <c r="K946" s="23"/>
      <c r="L946" s="23"/>
      <c r="M946" s="23"/>
      <c r="N946" s="24"/>
      <c r="O946" s="24"/>
    </row>
    <row r="947" spans="10:15" x14ac:dyDescent="0.15">
      <c r="J947" s="29"/>
      <c r="K947" s="23"/>
      <c r="L947" s="23"/>
      <c r="M947" s="23"/>
      <c r="N947" s="24"/>
      <c r="O947" s="24"/>
    </row>
    <row r="948" spans="10:15" x14ac:dyDescent="0.15">
      <c r="J948" s="29"/>
      <c r="K948" s="23"/>
      <c r="L948" s="23"/>
      <c r="M948" s="23"/>
      <c r="N948" s="24"/>
      <c r="O948" s="24"/>
    </row>
    <row r="949" spans="10:15" x14ac:dyDescent="0.15">
      <c r="J949" s="29"/>
      <c r="K949" s="23"/>
      <c r="L949" s="23"/>
      <c r="M949" s="23"/>
      <c r="N949" s="24"/>
      <c r="O949" s="24"/>
    </row>
    <row r="950" spans="10:15" x14ac:dyDescent="0.15">
      <c r="J950" s="29"/>
      <c r="K950" s="23"/>
      <c r="L950" s="23"/>
      <c r="M950" s="23"/>
      <c r="N950" s="24"/>
      <c r="O950" s="24"/>
    </row>
    <row r="951" spans="10:15" x14ac:dyDescent="0.15">
      <c r="J951" s="29"/>
      <c r="K951" s="23"/>
      <c r="L951" s="23"/>
      <c r="M951" s="23"/>
      <c r="N951" s="24"/>
      <c r="O951" s="24"/>
    </row>
    <row r="952" spans="10:15" x14ac:dyDescent="0.15">
      <c r="J952" s="29"/>
      <c r="K952" s="23"/>
      <c r="L952" s="23"/>
      <c r="M952" s="23"/>
      <c r="N952" s="24"/>
      <c r="O952" s="24"/>
    </row>
    <row r="953" spans="10:15" x14ac:dyDescent="0.15">
      <c r="J953" s="29"/>
      <c r="K953" s="23"/>
      <c r="L953" s="23"/>
      <c r="M953" s="23"/>
      <c r="N953" s="24"/>
      <c r="O953" s="24"/>
    </row>
    <row r="954" spans="10:15" x14ac:dyDescent="0.15">
      <c r="J954" s="29"/>
      <c r="K954" s="23"/>
      <c r="L954" s="23"/>
      <c r="M954" s="23"/>
      <c r="N954" s="24"/>
      <c r="O954" s="24"/>
    </row>
    <row r="955" spans="10:15" x14ac:dyDescent="0.15">
      <c r="J955" s="29"/>
      <c r="K955" s="23"/>
      <c r="L955" s="23"/>
      <c r="M955" s="23"/>
      <c r="N955" s="24"/>
      <c r="O955" s="24"/>
    </row>
    <row r="956" spans="10:15" x14ac:dyDescent="0.15">
      <c r="J956" s="29"/>
      <c r="K956" s="23"/>
      <c r="L956" s="23"/>
      <c r="M956" s="23"/>
      <c r="N956" s="24"/>
      <c r="O956" s="24"/>
    </row>
    <row r="957" spans="10:15" x14ac:dyDescent="0.15">
      <c r="J957" s="29"/>
      <c r="K957" s="23"/>
      <c r="L957" s="23"/>
      <c r="M957" s="23"/>
      <c r="N957" s="24"/>
      <c r="O957" s="24"/>
    </row>
    <row r="958" spans="10:15" x14ac:dyDescent="0.15">
      <c r="J958" s="29"/>
      <c r="K958" s="23"/>
      <c r="L958" s="23"/>
      <c r="M958" s="23"/>
      <c r="N958" s="24"/>
      <c r="O958" s="24"/>
    </row>
    <row r="959" spans="10:15" x14ac:dyDescent="0.15">
      <c r="J959" s="29"/>
      <c r="K959" s="23"/>
      <c r="L959" s="23"/>
      <c r="M959" s="23"/>
      <c r="N959" s="24"/>
      <c r="O959" s="24"/>
    </row>
    <row r="960" spans="10:15" x14ac:dyDescent="0.15">
      <c r="J960" s="29"/>
      <c r="K960" s="23"/>
      <c r="L960" s="23"/>
      <c r="M960" s="23"/>
      <c r="N960" s="24"/>
      <c r="O960" s="24"/>
    </row>
    <row r="961" spans="10:15" x14ac:dyDescent="0.15">
      <c r="J961" s="29"/>
      <c r="K961" s="23"/>
      <c r="L961" s="23"/>
      <c r="M961" s="23"/>
      <c r="N961" s="24"/>
      <c r="O961" s="24"/>
    </row>
    <row r="962" spans="10:15" x14ac:dyDescent="0.15">
      <c r="J962" s="29"/>
      <c r="K962" s="23"/>
      <c r="L962" s="23"/>
      <c r="M962" s="23"/>
      <c r="N962" s="24"/>
      <c r="O962" s="24"/>
    </row>
    <row r="963" spans="10:15" x14ac:dyDescent="0.15">
      <c r="J963" s="29"/>
      <c r="K963" s="23"/>
      <c r="L963" s="23"/>
      <c r="M963" s="23"/>
      <c r="N963" s="24"/>
      <c r="O963" s="24"/>
    </row>
    <row r="964" spans="10:15" x14ac:dyDescent="0.15">
      <c r="J964" s="29"/>
      <c r="K964" s="23"/>
      <c r="L964" s="23"/>
      <c r="M964" s="23"/>
      <c r="N964" s="24"/>
      <c r="O964" s="24"/>
    </row>
    <row r="965" spans="10:15" x14ac:dyDescent="0.15">
      <c r="J965" s="29"/>
      <c r="K965" s="23"/>
      <c r="L965" s="23"/>
      <c r="M965" s="23"/>
      <c r="N965" s="24"/>
      <c r="O965" s="24"/>
    </row>
    <row r="966" spans="10:15" x14ac:dyDescent="0.15">
      <c r="J966" s="29"/>
      <c r="K966" s="23"/>
      <c r="L966" s="23"/>
      <c r="M966" s="23"/>
      <c r="N966" s="24"/>
      <c r="O966" s="24"/>
    </row>
    <row r="967" spans="10:15" x14ac:dyDescent="0.15">
      <c r="J967" s="29"/>
      <c r="K967" s="23"/>
      <c r="L967" s="23"/>
      <c r="M967" s="23"/>
      <c r="N967" s="24"/>
      <c r="O967" s="24"/>
    </row>
    <row r="968" spans="10:15" x14ac:dyDescent="0.15">
      <c r="J968" s="29"/>
      <c r="K968" s="23"/>
      <c r="L968" s="23"/>
      <c r="M968" s="23"/>
      <c r="N968" s="24"/>
      <c r="O968" s="24"/>
    </row>
    <row r="969" spans="10:15" x14ac:dyDescent="0.15">
      <c r="J969" s="29"/>
      <c r="K969" s="23"/>
      <c r="L969" s="23"/>
      <c r="M969" s="23"/>
      <c r="N969" s="24"/>
      <c r="O969" s="24"/>
    </row>
    <row r="970" spans="10:15" x14ac:dyDescent="0.15">
      <c r="J970" s="29"/>
      <c r="K970" s="23"/>
      <c r="L970" s="23"/>
      <c r="M970" s="23"/>
      <c r="N970" s="24"/>
      <c r="O970" s="24"/>
    </row>
    <row r="971" spans="10:15" x14ac:dyDescent="0.15">
      <c r="J971" s="29"/>
      <c r="K971" s="23"/>
      <c r="L971" s="23"/>
      <c r="M971" s="23"/>
      <c r="N971" s="24"/>
      <c r="O971" s="24"/>
    </row>
    <row r="972" spans="10:15" x14ac:dyDescent="0.15">
      <c r="J972" s="29"/>
      <c r="K972" s="23"/>
      <c r="L972" s="23"/>
      <c r="M972" s="23"/>
      <c r="N972" s="24"/>
      <c r="O972" s="24"/>
    </row>
    <row r="973" spans="10:15" x14ac:dyDescent="0.15">
      <c r="J973" s="29"/>
      <c r="K973" s="23"/>
      <c r="L973" s="23"/>
      <c r="M973" s="23"/>
      <c r="N973" s="24"/>
      <c r="O973" s="24"/>
    </row>
    <row r="974" spans="10:15" x14ac:dyDescent="0.15">
      <c r="J974" s="29"/>
      <c r="K974" s="23"/>
      <c r="L974" s="23"/>
      <c r="M974" s="23"/>
      <c r="N974" s="24"/>
      <c r="O974" s="24"/>
    </row>
    <row r="975" spans="10:15" x14ac:dyDescent="0.15">
      <c r="J975" s="29"/>
      <c r="K975" s="23"/>
      <c r="L975" s="23"/>
      <c r="M975" s="23"/>
      <c r="N975" s="24"/>
      <c r="O975" s="24"/>
    </row>
    <row r="976" spans="10:15" x14ac:dyDescent="0.15">
      <c r="J976" s="29"/>
      <c r="K976" s="23"/>
      <c r="L976" s="23"/>
      <c r="M976" s="23"/>
      <c r="N976" s="24"/>
      <c r="O976" s="24"/>
    </row>
    <row r="977" spans="10:15" x14ac:dyDescent="0.15">
      <c r="J977" s="29"/>
      <c r="K977" s="23"/>
      <c r="L977" s="23"/>
      <c r="M977" s="23"/>
      <c r="N977" s="24"/>
      <c r="O977" s="24"/>
    </row>
    <row r="978" spans="10:15" x14ac:dyDescent="0.15">
      <c r="J978" s="29"/>
      <c r="K978" s="23"/>
      <c r="L978" s="23"/>
      <c r="M978" s="23"/>
      <c r="N978" s="24"/>
      <c r="O978" s="24"/>
    </row>
    <row r="979" spans="10:15" x14ac:dyDescent="0.15">
      <c r="J979" s="29"/>
      <c r="K979" s="23"/>
      <c r="L979" s="23"/>
      <c r="M979" s="23"/>
      <c r="N979" s="24"/>
      <c r="O979" s="24"/>
    </row>
    <row r="980" spans="10:15" x14ac:dyDescent="0.15">
      <c r="J980" s="29"/>
      <c r="K980" s="23"/>
      <c r="L980" s="23"/>
      <c r="M980" s="23"/>
      <c r="N980" s="24"/>
      <c r="O980" s="24"/>
    </row>
    <row r="981" spans="10:15" x14ac:dyDescent="0.15">
      <c r="J981" s="29"/>
      <c r="K981" s="23"/>
      <c r="L981" s="23"/>
      <c r="M981" s="23"/>
      <c r="N981" s="24"/>
      <c r="O981" s="24"/>
    </row>
    <row r="982" spans="10:15" x14ac:dyDescent="0.15">
      <c r="J982" s="29"/>
      <c r="K982" s="23"/>
      <c r="L982" s="23"/>
      <c r="M982" s="23"/>
      <c r="N982" s="24"/>
      <c r="O982" s="24"/>
    </row>
    <row r="983" spans="10:15" x14ac:dyDescent="0.15">
      <c r="J983" s="29"/>
      <c r="K983" s="23"/>
      <c r="L983" s="23"/>
      <c r="M983" s="23"/>
      <c r="N983" s="24"/>
      <c r="O983" s="24"/>
    </row>
    <row r="984" spans="10:15" x14ac:dyDescent="0.15">
      <c r="J984" s="29"/>
      <c r="K984" s="23"/>
      <c r="L984" s="23"/>
      <c r="M984" s="23"/>
      <c r="N984" s="24"/>
      <c r="O984" s="24"/>
    </row>
    <row r="985" spans="10:15" x14ac:dyDescent="0.15">
      <c r="J985" s="29"/>
      <c r="K985" s="23"/>
      <c r="L985" s="23"/>
      <c r="M985" s="23"/>
      <c r="N985" s="24"/>
      <c r="O985" s="24"/>
    </row>
    <row r="986" spans="10:15" x14ac:dyDescent="0.15">
      <c r="J986" s="29"/>
      <c r="K986" s="23"/>
      <c r="L986" s="23"/>
      <c r="M986" s="23"/>
      <c r="N986" s="24"/>
      <c r="O986" s="24"/>
    </row>
    <row r="987" spans="10:15" x14ac:dyDescent="0.15">
      <c r="J987" s="29"/>
      <c r="K987" s="23"/>
      <c r="L987" s="23"/>
      <c r="M987" s="23"/>
      <c r="N987" s="24"/>
      <c r="O987" s="24"/>
    </row>
    <row r="988" spans="10:15" x14ac:dyDescent="0.15">
      <c r="J988" s="29"/>
      <c r="K988" s="23"/>
      <c r="L988" s="23"/>
      <c r="M988" s="23"/>
      <c r="N988" s="24"/>
      <c r="O988" s="24"/>
    </row>
    <row r="989" spans="10:15" x14ac:dyDescent="0.15">
      <c r="J989" s="29"/>
      <c r="K989" s="23"/>
      <c r="L989" s="23"/>
      <c r="M989" s="23"/>
      <c r="N989" s="24"/>
      <c r="O989" s="24"/>
    </row>
    <row r="990" spans="10:15" x14ac:dyDescent="0.15">
      <c r="J990" s="29"/>
      <c r="K990" s="23"/>
      <c r="L990" s="23"/>
      <c r="M990" s="23"/>
      <c r="N990" s="24"/>
      <c r="O990" s="24"/>
    </row>
    <row r="991" spans="10:15" x14ac:dyDescent="0.15">
      <c r="J991" s="29"/>
      <c r="K991" s="23"/>
      <c r="L991" s="23"/>
      <c r="M991" s="23"/>
      <c r="N991" s="24"/>
      <c r="O991" s="24"/>
    </row>
    <row r="992" spans="10:15" x14ac:dyDescent="0.15">
      <c r="J992" s="29"/>
      <c r="K992" s="23"/>
      <c r="L992" s="23"/>
      <c r="M992" s="23"/>
      <c r="N992" s="24"/>
      <c r="O992" s="24"/>
    </row>
    <row r="993" spans="10:15" x14ac:dyDescent="0.15">
      <c r="J993" s="29"/>
      <c r="K993" s="23"/>
      <c r="L993" s="23"/>
      <c r="M993" s="23"/>
      <c r="N993" s="24"/>
      <c r="O993" s="24"/>
    </row>
    <row r="994" spans="10:15" x14ac:dyDescent="0.15">
      <c r="J994" s="29"/>
      <c r="K994" s="23"/>
      <c r="L994" s="23"/>
      <c r="M994" s="23"/>
      <c r="N994" s="24"/>
      <c r="O994" s="24"/>
    </row>
    <row r="995" spans="10:15" x14ac:dyDescent="0.15">
      <c r="J995" s="29"/>
      <c r="K995" s="23"/>
      <c r="L995" s="23"/>
      <c r="M995" s="23"/>
      <c r="N995" s="24"/>
      <c r="O995" s="24"/>
    </row>
    <row r="996" spans="10:15" x14ac:dyDescent="0.15">
      <c r="J996" s="29"/>
      <c r="K996" s="23"/>
      <c r="L996" s="23"/>
      <c r="M996" s="23"/>
      <c r="N996" s="24"/>
      <c r="O996" s="24"/>
    </row>
    <row r="997" spans="10:15" x14ac:dyDescent="0.15">
      <c r="J997" s="29"/>
      <c r="K997" s="23"/>
      <c r="L997" s="23"/>
      <c r="M997" s="23"/>
      <c r="N997" s="24"/>
      <c r="O997" s="24"/>
    </row>
    <row r="998" spans="10:15" x14ac:dyDescent="0.15">
      <c r="J998" s="29"/>
      <c r="K998" s="23"/>
      <c r="L998" s="23"/>
      <c r="M998" s="23"/>
      <c r="N998" s="24"/>
      <c r="O998" s="24"/>
    </row>
    <row r="999" spans="10:15" x14ac:dyDescent="0.15">
      <c r="J999" s="29"/>
      <c r="K999" s="23"/>
      <c r="L999" s="23"/>
      <c r="M999" s="23"/>
      <c r="N999" s="24"/>
      <c r="O999" s="24"/>
    </row>
    <row r="1000" spans="10:15" x14ac:dyDescent="0.15">
      <c r="J1000" s="29"/>
      <c r="K1000" s="23"/>
      <c r="L1000" s="23"/>
      <c r="M1000" s="23"/>
      <c r="N1000" s="24"/>
      <c r="O1000" s="24"/>
    </row>
    <row r="1001" spans="10:15" x14ac:dyDescent="0.15">
      <c r="J1001" s="29"/>
      <c r="K1001" s="23"/>
      <c r="L1001" s="23"/>
      <c r="M1001" s="23"/>
      <c r="N1001" s="24"/>
      <c r="O1001" s="24"/>
    </row>
    <row r="1002" spans="10:15" x14ac:dyDescent="0.15">
      <c r="J1002" s="29"/>
      <c r="K1002" s="23"/>
      <c r="L1002" s="23"/>
      <c r="M1002" s="23"/>
      <c r="N1002" s="24"/>
      <c r="O1002" s="24"/>
    </row>
    <row r="1003" spans="10:15" x14ac:dyDescent="0.15">
      <c r="J1003" s="29"/>
      <c r="K1003" s="23"/>
      <c r="L1003" s="23"/>
      <c r="M1003" s="23"/>
      <c r="N1003" s="24"/>
      <c r="O1003" s="24"/>
    </row>
    <row r="1004" spans="10:15" x14ac:dyDescent="0.15">
      <c r="J1004" s="29"/>
      <c r="K1004" s="23"/>
      <c r="L1004" s="23"/>
      <c r="M1004" s="23"/>
      <c r="N1004" s="24"/>
      <c r="O1004" s="24"/>
    </row>
    <row r="1005" spans="10:15" x14ac:dyDescent="0.15">
      <c r="J1005" s="29"/>
      <c r="K1005" s="23"/>
      <c r="L1005" s="23"/>
      <c r="M1005" s="23"/>
      <c r="N1005" s="24"/>
      <c r="O1005" s="24"/>
    </row>
    <row r="1006" spans="10:15" x14ac:dyDescent="0.15">
      <c r="J1006" s="29"/>
      <c r="K1006" s="23"/>
      <c r="L1006" s="23"/>
      <c r="M1006" s="23"/>
      <c r="N1006" s="24"/>
      <c r="O1006" s="24"/>
    </row>
    <row r="1007" spans="10:15" x14ac:dyDescent="0.15">
      <c r="J1007" s="29"/>
      <c r="K1007" s="23"/>
      <c r="L1007" s="23"/>
      <c r="M1007" s="23"/>
      <c r="N1007" s="24"/>
      <c r="O1007" s="24"/>
    </row>
    <row r="1008" spans="10:15" x14ac:dyDescent="0.15">
      <c r="J1008" s="29"/>
      <c r="K1008" s="23"/>
      <c r="L1008" s="23"/>
      <c r="M1008" s="23"/>
      <c r="N1008" s="24"/>
      <c r="O1008" s="24"/>
    </row>
    <row r="1009" spans="10:15" x14ac:dyDescent="0.15">
      <c r="J1009" s="29"/>
      <c r="K1009" s="23"/>
      <c r="L1009" s="23"/>
      <c r="M1009" s="23"/>
      <c r="N1009" s="24"/>
      <c r="O1009" s="24"/>
    </row>
    <row r="1010" spans="10:15" x14ac:dyDescent="0.15">
      <c r="J1010" s="29"/>
      <c r="K1010" s="23"/>
      <c r="L1010" s="23"/>
      <c r="M1010" s="23"/>
      <c r="N1010" s="24"/>
      <c r="O1010" s="24"/>
    </row>
    <row r="1011" spans="10:15" x14ac:dyDescent="0.15">
      <c r="J1011" s="29"/>
      <c r="K1011" s="23"/>
      <c r="L1011" s="23"/>
      <c r="M1011" s="23"/>
      <c r="N1011" s="24"/>
      <c r="O1011" s="24"/>
    </row>
    <row r="1012" spans="10:15" x14ac:dyDescent="0.15">
      <c r="J1012" s="29"/>
      <c r="K1012" s="23"/>
      <c r="L1012" s="23"/>
      <c r="M1012" s="23"/>
      <c r="N1012" s="24"/>
      <c r="O1012" s="24"/>
    </row>
    <row r="1013" spans="10:15" x14ac:dyDescent="0.15">
      <c r="J1013" s="29"/>
      <c r="K1013" s="23"/>
      <c r="L1013" s="23"/>
      <c r="M1013" s="23"/>
      <c r="N1013" s="24"/>
      <c r="O1013" s="24"/>
    </row>
    <row r="1014" spans="10:15" x14ac:dyDescent="0.15">
      <c r="J1014" s="29"/>
      <c r="K1014" s="23"/>
      <c r="L1014" s="23"/>
      <c r="M1014" s="23"/>
      <c r="N1014" s="24"/>
      <c r="O1014" s="24"/>
    </row>
    <row r="1015" spans="10:15" x14ac:dyDescent="0.15">
      <c r="J1015" s="29"/>
      <c r="K1015" s="23"/>
      <c r="L1015" s="23"/>
      <c r="M1015" s="23"/>
      <c r="N1015" s="24"/>
      <c r="O1015" s="24"/>
    </row>
    <row r="1016" spans="10:15" x14ac:dyDescent="0.15">
      <c r="J1016" s="29"/>
      <c r="K1016" s="23"/>
      <c r="L1016" s="23"/>
      <c r="M1016" s="23"/>
      <c r="N1016" s="24"/>
      <c r="O1016" s="24"/>
    </row>
    <row r="1017" spans="10:15" x14ac:dyDescent="0.15">
      <c r="J1017" s="29"/>
      <c r="K1017" s="23"/>
      <c r="L1017" s="23"/>
      <c r="M1017" s="23"/>
      <c r="N1017" s="24"/>
      <c r="O1017" s="24"/>
    </row>
    <row r="1018" spans="10:15" x14ac:dyDescent="0.15">
      <c r="J1018" s="29"/>
      <c r="K1018" s="23"/>
      <c r="L1018" s="23"/>
      <c r="M1018" s="23"/>
      <c r="N1018" s="24"/>
      <c r="O1018" s="24"/>
    </row>
    <row r="1019" spans="10:15" x14ac:dyDescent="0.15">
      <c r="J1019" s="29"/>
      <c r="K1019" s="23"/>
      <c r="L1019" s="23"/>
      <c r="M1019" s="23"/>
      <c r="N1019" s="24"/>
      <c r="O1019" s="24"/>
    </row>
    <row r="1020" spans="10:15" x14ac:dyDescent="0.15">
      <c r="J1020" s="29"/>
      <c r="K1020" s="23"/>
      <c r="L1020" s="23"/>
      <c r="M1020" s="23"/>
      <c r="N1020" s="24"/>
      <c r="O1020" s="24"/>
    </row>
    <row r="1021" spans="10:15" x14ac:dyDescent="0.15">
      <c r="J1021" s="29"/>
      <c r="K1021" s="23"/>
      <c r="L1021" s="23"/>
      <c r="M1021" s="23"/>
      <c r="N1021" s="24"/>
      <c r="O1021" s="24"/>
    </row>
    <row r="1022" spans="10:15" x14ac:dyDescent="0.15">
      <c r="J1022" s="29"/>
      <c r="K1022" s="23"/>
      <c r="L1022" s="23"/>
      <c r="M1022" s="23"/>
      <c r="N1022" s="24"/>
      <c r="O1022" s="24"/>
    </row>
    <row r="1023" spans="10:15" x14ac:dyDescent="0.15">
      <c r="J1023" s="29"/>
      <c r="K1023" s="23"/>
      <c r="L1023" s="23"/>
      <c r="M1023" s="23"/>
      <c r="N1023" s="24"/>
      <c r="O1023" s="24"/>
    </row>
    <row r="1024" spans="10:15" x14ac:dyDescent="0.15">
      <c r="J1024" s="29"/>
      <c r="K1024" s="23"/>
      <c r="L1024" s="23"/>
      <c r="M1024" s="23"/>
      <c r="N1024" s="24"/>
      <c r="O1024" s="24"/>
    </row>
    <row r="1025" spans="10:15" x14ac:dyDescent="0.15">
      <c r="J1025" s="29"/>
      <c r="K1025" s="23"/>
      <c r="L1025" s="23"/>
      <c r="M1025" s="23"/>
      <c r="N1025" s="24"/>
      <c r="O1025" s="24"/>
    </row>
    <row r="1026" spans="10:15" x14ac:dyDescent="0.15">
      <c r="J1026" s="29"/>
      <c r="K1026" s="23"/>
      <c r="L1026" s="23"/>
      <c r="M1026" s="23"/>
      <c r="N1026" s="24"/>
      <c r="O1026" s="24"/>
    </row>
    <row r="1027" spans="10:15" x14ac:dyDescent="0.15">
      <c r="J1027" s="29"/>
      <c r="K1027" s="23"/>
      <c r="L1027" s="23"/>
      <c r="M1027" s="23"/>
      <c r="N1027" s="24"/>
      <c r="O1027" s="24"/>
    </row>
    <row r="1028" spans="10:15" x14ac:dyDescent="0.15">
      <c r="J1028" s="29"/>
      <c r="K1028" s="23"/>
      <c r="L1028" s="23"/>
      <c r="M1028" s="23"/>
      <c r="N1028" s="24"/>
      <c r="O1028" s="24"/>
    </row>
    <row r="1029" spans="10:15" x14ac:dyDescent="0.15">
      <c r="J1029" s="29"/>
      <c r="K1029" s="23"/>
      <c r="L1029" s="23"/>
      <c r="M1029" s="23"/>
      <c r="N1029" s="24"/>
      <c r="O1029" s="24"/>
    </row>
    <row r="1030" spans="10:15" x14ac:dyDescent="0.15">
      <c r="J1030" s="29"/>
      <c r="K1030" s="23"/>
      <c r="L1030" s="23"/>
      <c r="M1030" s="23"/>
      <c r="N1030" s="24"/>
      <c r="O1030" s="24"/>
    </row>
    <row r="1031" spans="10:15" x14ac:dyDescent="0.15">
      <c r="J1031" s="29"/>
      <c r="K1031" s="23"/>
      <c r="L1031" s="23"/>
      <c r="M1031" s="23"/>
      <c r="N1031" s="24"/>
      <c r="O1031" s="24"/>
    </row>
    <row r="1032" spans="10:15" x14ac:dyDescent="0.15">
      <c r="J1032" s="29"/>
      <c r="K1032" s="23"/>
      <c r="L1032" s="23"/>
      <c r="M1032" s="23"/>
      <c r="N1032" s="24"/>
      <c r="O1032" s="24"/>
    </row>
    <row r="1033" spans="10:15" x14ac:dyDescent="0.15">
      <c r="J1033" s="29"/>
      <c r="K1033" s="23"/>
      <c r="L1033" s="23"/>
      <c r="M1033" s="23"/>
      <c r="N1033" s="24"/>
      <c r="O1033" s="24"/>
    </row>
    <row r="1034" spans="10:15" x14ac:dyDescent="0.15">
      <c r="J1034" s="29"/>
      <c r="K1034" s="23"/>
      <c r="L1034" s="23"/>
      <c r="M1034" s="23"/>
      <c r="N1034" s="24"/>
      <c r="O1034" s="24"/>
    </row>
    <row r="1035" spans="10:15" x14ac:dyDescent="0.15">
      <c r="J1035" s="29"/>
      <c r="K1035" s="23"/>
      <c r="L1035" s="23"/>
      <c r="M1035" s="23"/>
      <c r="N1035" s="24"/>
      <c r="O1035" s="24"/>
    </row>
    <row r="1036" spans="10:15" x14ac:dyDescent="0.15">
      <c r="J1036" s="29"/>
      <c r="K1036" s="23"/>
      <c r="L1036" s="23"/>
      <c r="M1036" s="23"/>
      <c r="N1036" s="24"/>
      <c r="O1036" s="24"/>
    </row>
    <row r="1037" spans="10:15" x14ac:dyDescent="0.15">
      <c r="J1037" s="29"/>
      <c r="K1037" s="23"/>
      <c r="L1037" s="23"/>
      <c r="M1037" s="23"/>
      <c r="N1037" s="24"/>
      <c r="O1037" s="24"/>
    </row>
    <row r="1038" spans="10:15" x14ac:dyDescent="0.15">
      <c r="J1038" s="29"/>
      <c r="K1038" s="23"/>
      <c r="L1038" s="23"/>
      <c r="M1038" s="23"/>
      <c r="N1038" s="24"/>
      <c r="O1038" s="24"/>
    </row>
    <row r="1039" spans="10:15" x14ac:dyDescent="0.15">
      <c r="J1039" s="29"/>
      <c r="K1039" s="23"/>
      <c r="L1039" s="23"/>
      <c r="M1039" s="23"/>
      <c r="N1039" s="24"/>
      <c r="O1039" s="24"/>
    </row>
  </sheetData>
  <mergeCells count="1">
    <mergeCell ref="A2:B2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3"/>
  <sheetViews>
    <sheetView workbookViewId="0"/>
  </sheetViews>
  <sheetFormatPr defaultRowHeight="12" x14ac:dyDescent="0.15"/>
  <cols>
    <col min="1" max="1" width="7.5" style="35" bestFit="1" customWidth="1"/>
    <col min="2" max="2" width="6.5" style="35" bestFit="1" customWidth="1"/>
    <col min="3" max="3" width="7.375" style="35" bestFit="1" customWidth="1"/>
    <col min="4" max="4" width="8.875" style="35" bestFit="1" customWidth="1"/>
    <col min="5" max="5" width="6.75" style="35" bestFit="1" customWidth="1"/>
    <col min="6" max="6" width="5.5" style="35" bestFit="1" customWidth="1"/>
    <col min="7" max="7" width="8" style="35" bestFit="1" customWidth="1"/>
    <col min="8" max="8" width="3.25" style="35" customWidth="1"/>
    <col min="9" max="9" width="4.125" style="35" bestFit="1" customWidth="1"/>
    <col min="10" max="10" width="7.625" style="37" bestFit="1" customWidth="1"/>
    <col min="11" max="15" width="8.625" style="35" customWidth="1"/>
    <col min="16" max="16" width="3.75" style="35" customWidth="1"/>
    <col min="17" max="17" width="8.5" style="35" bestFit="1" customWidth="1"/>
    <col min="18" max="18" width="8.5" style="35" customWidth="1"/>
    <col min="19" max="19" width="7.25" style="35" customWidth="1"/>
    <col min="20" max="16384" width="9" style="35"/>
  </cols>
  <sheetData>
    <row r="1" spans="1:19" x14ac:dyDescent="0.15">
      <c r="C1" s="36" t="s">
        <v>24</v>
      </c>
      <c r="D1" s="36" t="s">
        <v>25</v>
      </c>
      <c r="E1" s="36" t="s">
        <v>26</v>
      </c>
      <c r="F1" s="50" t="s">
        <v>27</v>
      </c>
      <c r="G1" s="36" t="s">
        <v>28</v>
      </c>
      <c r="Q1" s="35" t="s">
        <v>41</v>
      </c>
      <c r="S1" s="49" t="s">
        <v>27</v>
      </c>
    </row>
    <row r="2" spans="1:19" ht="13.5" customHeight="1" x14ac:dyDescent="0.15">
      <c r="A2" s="57" t="s">
        <v>23</v>
      </c>
      <c r="B2" s="58"/>
      <c r="C2" s="38" t="s">
        <v>29</v>
      </c>
      <c r="D2" s="38" t="s">
        <v>12</v>
      </c>
      <c r="E2" s="38" t="s">
        <v>13</v>
      </c>
      <c r="F2" s="51" t="s">
        <v>32</v>
      </c>
      <c r="G2" s="38" t="s">
        <v>39</v>
      </c>
      <c r="I2" s="39" t="s">
        <v>40</v>
      </c>
      <c r="J2" s="39" t="s">
        <v>35</v>
      </c>
      <c r="K2" s="39" t="s">
        <v>36</v>
      </c>
      <c r="L2" s="39" t="s">
        <v>37</v>
      </c>
      <c r="M2" s="39" t="s">
        <v>38</v>
      </c>
      <c r="N2" s="39" t="s">
        <v>34</v>
      </c>
      <c r="O2" s="39" t="s">
        <v>33</v>
      </c>
      <c r="Q2" s="39" t="s">
        <v>42</v>
      </c>
      <c r="R2" s="39" t="s">
        <v>43</v>
      </c>
      <c r="S2" s="49" t="s">
        <v>32</v>
      </c>
    </row>
    <row r="3" spans="1:19" x14ac:dyDescent="0.15">
      <c r="A3" s="40" t="s">
        <v>9</v>
      </c>
      <c r="B3" s="41" t="s">
        <v>7</v>
      </c>
      <c r="C3" s="42">
        <v>16.5</v>
      </c>
      <c r="D3" s="43">
        <v>9.9000000000000005E-2</v>
      </c>
      <c r="E3" s="44">
        <v>201</v>
      </c>
      <c r="F3" s="52"/>
      <c r="G3" s="44">
        <v>1</v>
      </c>
      <c r="I3" s="35">
        <v>0</v>
      </c>
      <c r="J3" s="33">
        <f t="shared" ref="J3:J66" si="0">I3*$G$3</f>
        <v>0</v>
      </c>
      <c r="K3" s="45">
        <f>$D$3/$E$3*S3-1/$E$3*L3</f>
        <v>1.4776119402985075E-2</v>
      </c>
      <c r="L3" s="39">
        <v>0</v>
      </c>
      <c r="M3" s="39">
        <v>0</v>
      </c>
      <c r="N3" s="39">
        <v>0</v>
      </c>
      <c r="O3" s="39">
        <v>0</v>
      </c>
      <c r="Q3" s="39">
        <v>60</v>
      </c>
      <c r="R3" s="33">
        <f>$Q$3-M3</f>
        <v>60</v>
      </c>
      <c r="S3" s="34">
        <v>30</v>
      </c>
    </row>
    <row r="4" spans="1:19" x14ac:dyDescent="0.15">
      <c r="I4" s="35">
        <v>1</v>
      </c>
      <c r="J4" s="33">
        <f t="shared" si="0"/>
        <v>1</v>
      </c>
      <c r="K4" s="45">
        <f t="shared" ref="K4:K67" si="1">$D$3/$E$3*S4-1/$E$3*L4</f>
        <v>1.4702606371129428E-2</v>
      </c>
      <c r="L4" s="45">
        <f>L3+K3*$G$3</f>
        <v>1.4776119402985075E-2</v>
      </c>
      <c r="M4" s="45">
        <f t="shared" ref="L4:M19" si="2">M3+L3*$G$3</f>
        <v>0</v>
      </c>
      <c r="N4" s="34">
        <f>N3+$C$3*1852/3600*$G$3*COS(M3*PI()/180)</f>
        <v>8.4883333333333333</v>
      </c>
      <c r="O4" s="34">
        <f t="shared" ref="O4:O67" si="3">O3+$C$3*1852/3600*$G$3*SIN(M3*PI()/180)</f>
        <v>0</v>
      </c>
      <c r="R4" s="33">
        <f t="shared" ref="R4:R67" si="4">$Q$3-M4</f>
        <v>60</v>
      </c>
      <c r="S4" s="34">
        <v>30</v>
      </c>
    </row>
    <row r="5" spans="1:19" x14ac:dyDescent="0.15">
      <c r="A5" s="46" t="s">
        <v>2</v>
      </c>
      <c r="B5" s="46"/>
      <c r="C5" s="47">
        <v>9.6999999999999993</v>
      </c>
      <c r="D5" s="48">
        <v>0.14299999999999999</v>
      </c>
      <c r="E5" s="47">
        <v>6.2</v>
      </c>
      <c r="I5" s="35">
        <v>2</v>
      </c>
      <c r="J5" s="33">
        <f t="shared" si="0"/>
        <v>2</v>
      </c>
      <c r="K5" s="45">
        <f>$D$3/$E$3*S5-1/$E$3*L5</f>
        <v>1.4629459075750674E-2</v>
      </c>
      <c r="L5" s="45">
        <f>L4+K4*$G$3</f>
        <v>2.9478725774114502E-2</v>
      </c>
      <c r="M5" s="45">
        <f>M4+L4*$G$3</f>
        <v>1.4776119402985075E-2</v>
      </c>
      <c r="N5" s="34">
        <f t="shared" ref="N5:N68" si="5">N4+$C$3*1852/3600*$G$3*COS(M4*PI()/180)</f>
        <v>16.976666666666667</v>
      </c>
      <c r="O5" s="34">
        <f t="shared" si="3"/>
        <v>0</v>
      </c>
      <c r="Q5" s="39"/>
      <c r="R5" s="33">
        <f t="shared" si="4"/>
        <v>59.985223880597012</v>
      </c>
      <c r="S5" s="34">
        <v>30</v>
      </c>
    </row>
    <row r="6" spans="1:19" x14ac:dyDescent="0.15">
      <c r="A6" s="46" t="s">
        <v>4</v>
      </c>
      <c r="B6" s="46" t="s">
        <v>5</v>
      </c>
      <c r="C6" s="47">
        <v>13</v>
      </c>
      <c r="D6" s="48">
        <v>6.7000000000000004E-2</v>
      </c>
      <c r="E6" s="47">
        <v>8.3000000000000007</v>
      </c>
      <c r="I6" s="35">
        <v>3</v>
      </c>
      <c r="J6" s="33">
        <f t="shared" si="0"/>
        <v>3</v>
      </c>
      <c r="K6" s="45">
        <f t="shared" si="1"/>
        <v>1.4556675697264352E-2</v>
      </c>
      <c r="L6" s="45">
        <f t="shared" si="2"/>
        <v>4.4108184849865173E-2</v>
      </c>
      <c r="M6" s="45">
        <f t="shared" si="2"/>
        <v>4.4254845177099579E-2</v>
      </c>
      <c r="N6" s="34">
        <f t="shared" si="5"/>
        <v>25.464999717727906</v>
      </c>
      <c r="O6" s="34">
        <f t="shared" si="3"/>
        <v>2.1890726776260735E-3</v>
      </c>
      <c r="Q6" s="39"/>
      <c r="R6" s="33">
        <f t="shared" si="4"/>
        <v>59.9557451548229</v>
      </c>
      <c r="S6" s="34">
        <v>30</v>
      </c>
    </row>
    <row r="7" spans="1:19" x14ac:dyDescent="0.15">
      <c r="A7" s="46" t="s">
        <v>4</v>
      </c>
      <c r="B7" s="46" t="s">
        <v>7</v>
      </c>
      <c r="C7" s="47">
        <v>14</v>
      </c>
      <c r="D7" s="48">
        <v>0.11</v>
      </c>
      <c r="E7" s="47">
        <v>41.6</v>
      </c>
      <c r="I7" s="35">
        <v>4</v>
      </c>
      <c r="J7" s="33">
        <f t="shared" si="0"/>
        <v>4</v>
      </c>
      <c r="K7" s="45">
        <f t="shared" si="1"/>
        <v>1.4484254425138659E-2</v>
      </c>
      <c r="L7" s="45">
        <f t="shared" si="2"/>
        <v>5.8664860547129521E-2</v>
      </c>
      <c r="M7" s="45">
        <f t="shared" si="2"/>
        <v>8.8363030026964745E-2</v>
      </c>
      <c r="N7" s="34">
        <f t="shared" si="5"/>
        <v>33.953330519031539</v>
      </c>
      <c r="O7" s="34">
        <f t="shared" si="3"/>
        <v>8.7453992224282087E-3</v>
      </c>
      <c r="Q7" s="39"/>
      <c r="R7" s="33">
        <f t="shared" si="4"/>
        <v>59.911636969973038</v>
      </c>
      <c r="S7" s="34">
        <v>30</v>
      </c>
    </row>
    <row r="8" spans="1:19" x14ac:dyDescent="0.15">
      <c r="A8" s="46" t="s">
        <v>9</v>
      </c>
      <c r="B8" s="46" t="s">
        <v>5</v>
      </c>
      <c r="C8" s="47">
        <v>17.8</v>
      </c>
      <c r="D8" s="48">
        <v>6.4000000000000001E-2</v>
      </c>
      <c r="E8" s="47">
        <v>93.3</v>
      </c>
      <c r="I8" s="35">
        <v>5</v>
      </c>
      <c r="J8" s="33">
        <f t="shared" si="0"/>
        <v>5</v>
      </c>
      <c r="K8" s="45">
        <f t="shared" si="1"/>
        <v>1.4412193457849413E-2</v>
      </c>
      <c r="L8" s="45">
        <f t="shared" si="2"/>
        <v>7.3149114972268184E-2</v>
      </c>
      <c r="M8" s="45">
        <f t="shared" si="2"/>
        <v>0.14702789057409427</v>
      </c>
      <c r="N8" s="34">
        <f t="shared" si="5"/>
        <v>42.441653757784302</v>
      </c>
      <c r="O8" s="34">
        <f t="shared" si="3"/>
        <v>2.1836320792169552E-2</v>
      </c>
      <c r="Q8" s="39"/>
      <c r="R8" s="33">
        <f t="shared" si="4"/>
        <v>59.852972109425906</v>
      </c>
      <c r="S8" s="34">
        <v>30</v>
      </c>
    </row>
    <row r="9" spans="1:19" x14ac:dyDescent="0.15">
      <c r="A9" s="46" t="s">
        <v>9</v>
      </c>
      <c r="B9" s="46" t="s">
        <v>7</v>
      </c>
      <c r="C9" s="47">
        <v>16.5</v>
      </c>
      <c r="D9" s="48">
        <v>9.9000000000000005E-2</v>
      </c>
      <c r="E9" s="47">
        <v>201</v>
      </c>
      <c r="I9" s="35">
        <v>6</v>
      </c>
      <c r="J9" s="33">
        <f t="shared" si="0"/>
        <v>6</v>
      </c>
      <c r="K9" s="45">
        <f t="shared" si="1"/>
        <v>1.4340491002835236E-2</v>
      </c>
      <c r="L9" s="45">
        <f t="shared" si="2"/>
        <v>8.7561308430117599E-2</v>
      </c>
      <c r="M9" s="45">
        <f t="shared" si="2"/>
        <v>0.22017700554636244</v>
      </c>
      <c r="N9" s="34">
        <f t="shared" si="5"/>
        <v>50.929959143397873</v>
      </c>
      <c r="O9" s="34">
        <f t="shared" si="3"/>
        <v>4.3618385464252687E-2</v>
      </c>
      <c r="R9" s="33">
        <f t="shared" si="4"/>
        <v>59.779822994453639</v>
      </c>
      <c r="S9" s="34">
        <v>30</v>
      </c>
    </row>
    <row r="10" spans="1:19" x14ac:dyDescent="0.15">
      <c r="I10" s="35">
        <v>7</v>
      </c>
      <c r="J10" s="33">
        <f t="shared" si="0"/>
        <v>7</v>
      </c>
      <c r="K10" s="45">
        <f t="shared" si="1"/>
        <v>1.4269145276452972E-2</v>
      </c>
      <c r="L10" s="45">
        <f t="shared" si="2"/>
        <v>0.10190179943295283</v>
      </c>
      <c r="M10" s="45">
        <f t="shared" si="2"/>
        <v>0.30773831397648005</v>
      </c>
      <c r="N10" s="34">
        <f t="shared" si="5"/>
        <v>59.418229802278141</v>
      </c>
      <c r="O10" s="34">
        <f t="shared" si="3"/>
        <v>7.6237388669527922E-2</v>
      </c>
      <c r="R10" s="33">
        <f t="shared" si="4"/>
        <v>59.692261686023521</v>
      </c>
      <c r="S10" s="34">
        <v>30</v>
      </c>
    </row>
    <row r="11" spans="1:19" x14ac:dyDescent="0.15">
      <c r="I11" s="35">
        <v>8</v>
      </c>
      <c r="J11" s="33">
        <f t="shared" si="0"/>
        <v>8</v>
      </c>
      <c r="K11" s="45">
        <f t="shared" si="1"/>
        <v>1.4198154503933306E-2</v>
      </c>
      <c r="L11" s="45">
        <f t="shared" si="2"/>
        <v>0.1161709447094058</v>
      </c>
      <c r="M11" s="45">
        <f t="shared" si="2"/>
        <v>0.40964011340943285</v>
      </c>
      <c r="N11" s="34">
        <f t="shared" si="5"/>
        <v>67.906440699575199</v>
      </c>
      <c r="O11" s="34">
        <f t="shared" si="3"/>
        <v>0.12182840516738444</v>
      </c>
      <c r="R11" s="33">
        <f t="shared" si="4"/>
        <v>59.590359886590569</v>
      </c>
      <c r="S11" s="34">
        <v>30.000000000000004</v>
      </c>
    </row>
    <row r="12" spans="1:19" x14ac:dyDescent="0.15">
      <c r="I12" s="35">
        <v>9</v>
      </c>
      <c r="J12" s="33">
        <f t="shared" si="0"/>
        <v>9</v>
      </c>
      <c r="K12" s="45">
        <f t="shared" si="1"/>
        <v>1.4127516919336624E-2</v>
      </c>
      <c r="L12" s="45">
        <f t="shared" si="2"/>
        <v>0.13036909921333911</v>
      </c>
      <c r="M12" s="45">
        <f t="shared" si="2"/>
        <v>0.52581105811883866</v>
      </c>
      <c r="N12" s="34">
        <f t="shared" si="5"/>
        <v>76.39455708759607</v>
      </c>
      <c r="O12" s="34">
        <f t="shared" si="3"/>
        <v>0.18251581069106465</v>
      </c>
      <c r="R12" s="33">
        <f t="shared" si="4"/>
        <v>59.47418894188116</v>
      </c>
      <c r="S12" s="34">
        <v>30.000000000000004</v>
      </c>
    </row>
    <row r="13" spans="1:19" x14ac:dyDescent="0.15">
      <c r="I13" s="35">
        <v>10</v>
      </c>
      <c r="J13" s="33">
        <f t="shared" si="0"/>
        <v>10</v>
      </c>
      <c r="K13" s="45">
        <f t="shared" si="1"/>
        <v>1.4057230765509078E-2</v>
      </c>
      <c r="L13" s="45">
        <f t="shared" si="2"/>
        <v>0.14449661613267573</v>
      </c>
      <c r="M13" s="45">
        <f t="shared" si="2"/>
        <v>0.65618015733217772</v>
      </c>
      <c r="N13" s="34">
        <f t="shared" si="5"/>
        <v>84.882532980603045</v>
      </c>
      <c r="O13" s="34">
        <f t="shared" si="3"/>
        <v>0.2604132914606278</v>
      </c>
      <c r="R13" s="33">
        <f t="shared" si="4"/>
        <v>59.34381984266782</v>
      </c>
      <c r="S13" s="34">
        <v>30.000000000000004</v>
      </c>
    </row>
    <row r="14" spans="1:19" x14ac:dyDescent="0.15">
      <c r="I14" s="35">
        <v>11</v>
      </c>
      <c r="J14" s="33">
        <f t="shared" si="0"/>
        <v>11</v>
      </c>
      <c r="K14" s="45">
        <f t="shared" si="1"/>
        <v>1.3987294294038883E-2</v>
      </c>
      <c r="L14" s="45">
        <f t="shared" si="2"/>
        <v>0.1585538468981848</v>
      </c>
      <c r="M14" s="45">
        <f t="shared" si="2"/>
        <v>0.80067677346485344</v>
      </c>
      <c r="N14" s="34">
        <f t="shared" si="5"/>
        <v>93.370309655743824</v>
      </c>
      <c r="O14" s="34">
        <f t="shared" si="3"/>
        <v>0.35762383982798973</v>
      </c>
      <c r="R14" s="33">
        <f t="shared" si="4"/>
        <v>59.199323226535149</v>
      </c>
      <c r="S14" s="34">
        <v>30</v>
      </c>
    </row>
    <row r="15" spans="1:19" x14ac:dyDescent="0.15">
      <c r="I15" s="35">
        <v>12</v>
      </c>
      <c r="J15" s="33">
        <f t="shared" si="0"/>
        <v>12</v>
      </c>
      <c r="K15" s="45">
        <f t="shared" si="1"/>
        <v>1.3917705765212817E-2</v>
      </c>
      <c r="L15" s="45">
        <f t="shared" si="2"/>
        <v>0.17254114119222369</v>
      </c>
      <c r="M15" s="45">
        <f t="shared" si="2"/>
        <v>0.9592306203630383</v>
      </c>
      <c r="N15" s="34">
        <f t="shared" si="5"/>
        <v>101.85781417988615</v>
      </c>
      <c r="O15" s="34">
        <f t="shared" si="3"/>
        <v>0.47623973438405393</v>
      </c>
      <c r="R15" s="33">
        <f t="shared" si="4"/>
        <v>59.040769379636963</v>
      </c>
      <c r="S15" s="34">
        <v>30</v>
      </c>
    </row>
    <row r="16" spans="1:19" x14ac:dyDescent="0.15">
      <c r="I16" s="35">
        <v>13</v>
      </c>
      <c r="J16" s="33">
        <f t="shared" si="0"/>
        <v>13</v>
      </c>
      <c r="K16" s="45">
        <f t="shared" si="1"/>
        <v>1.3848435453757968E-2</v>
      </c>
      <c r="L16" s="45">
        <f t="shared" si="2"/>
        <v>0.1864588469574365</v>
      </c>
      <c r="M16" s="45">
        <f t="shared" si="2"/>
        <v>1.131771761555262</v>
      </c>
      <c r="N16" s="34">
        <f t="shared" si="5"/>
        <v>110.34495796215775</v>
      </c>
      <c r="O16" s="34">
        <f t="shared" si="3"/>
        <v>0.61834250292220294</v>
      </c>
      <c r="R16" s="33">
        <f t="shared" si="4"/>
        <v>58.868228238444736</v>
      </c>
      <c r="S16" s="34">
        <v>29.999943163260486</v>
      </c>
    </row>
    <row r="17" spans="9:19" x14ac:dyDescent="0.15">
      <c r="I17" s="35">
        <v>14</v>
      </c>
      <c r="J17" s="33">
        <f t="shared" si="0"/>
        <v>14</v>
      </c>
      <c r="K17" s="45">
        <f t="shared" si="1"/>
        <v>1.3779509791904584E-2</v>
      </c>
      <c r="L17" s="45">
        <f t="shared" si="2"/>
        <v>0.20030728241119447</v>
      </c>
      <c r="M17" s="45">
        <f t="shared" si="2"/>
        <v>1.3182306085126985</v>
      </c>
      <c r="N17" s="34">
        <f t="shared" si="5"/>
        <v>118.83163533202344</v>
      </c>
      <c r="O17" s="34">
        <f t="shared" si="3"/>
        <v>0.78600286671541797</v>
      </c>
      <c r="R17" s="33">
        <f t="shared" si="4"/>
        <v>58.6817693914873</v>
      </c>
      <c r="S17" s="34">
        <v>29.999886369535513</v>
      </c>
    </row>
    <row r="18" spans="9:19" x14ac:dyDescent="0.15">
      <c r="I18" s="35">
        <v>15</v>
      </c>
      <c r="J18" s="33">
        <f t="shared" si="0"/>
        <v>15</v>
      </c>
      <c r="K18" s="45">
        <f t="shared" si="1"/>
        <v>1.3710927062082221E-2</v>
      </c>
      <c r="L18" s="45">
        <f t="shared" si="2"/>
        <v>0.21408679220309906</v>
      </c>
      <c r="M18" s="45">
        <f t="shared" si="2"/>
        <v>1.5185378909238929</v>
      </c>
      <c r="N18" s="34">
        <f t="shared" si="5"/>
        <v>127.31772214276377</v>
      </c>
      <c r="O18" s="34">
        <f t="shared" si="3"/>
        <v>0.98128066462612407</v>
      </c>
      <c r="R18" s="33">
        <f t="shared" si="4"/>
        <v>58.481462109076105</v>
      </c>
      <c r="S18" s="34">
        <v>29.999829612945714</v>
      </c>
    </row>
    <row r="19" spans="9:19" x14ac:dyDescent="0.15">
      <c r="I19" s="35">
        <v>16</v>
      </c>
      <c r="J19" s="33">
        <f t="shared" si="0"/>
        <v>16</v>
      </c>
      <c r="K19" s="45">
        <f t="shared" si="1"/>
        <v>1.3642685555896348E-2</v>
      </c>
      <c r="L19" s="45">
        <f t="shared" si="2"/>
        <v>0.22779771926518128</v>
      </c>
      <c r="M19" s="45">
        <f t="shared" si="2"/>
        <v>1.732624683126992</v>
      </c>
      <c r="N19" s="34">
        <f t="shared" si="5"/>
        <v>135.80307440036427</v>
      </c>
      <c r="O19" s="34">
        <f t="shared" si="3"/>
        <v>1.2062247514827331</v>
      </c>
      <c r="R19" s="33">
        <f t="shared" si="4"/>
        <v>58.267375316873007</v>
      </c>
      <c r="S19" s="34">
        <v>29.999772888892398</v>
      </c>
    </row>
    <row r="20" spans="9:19" x14ac:dyDescent="0.15">
      <c r="I20" s="35">
        <v>17</v>
      </c>
      <c r="J20" s="33">
        <f t="shared" si="0"/>
        <v>17</v>
      </c>
      <c r="K20" s="45">
        <f t="shared" si="1"/>
        <v>1.3574783572923516E-2</v>
      </c>
      <c r="L20" s="45">
        <f t="shared" ref="L20:M35" si="6">L19+K19*$G$3</f>
        <v>0.24144040482107762</v>
      </c>
      <c r="M20" s="45">
        <f t="shared" si="6"/>
        <v>1.9604224023921732</v>
      </c>
      <c r="N20" s="34">
        <f t="shared" si="5"/>
        <v>144.28752691759232</v>
      </c>
      <c r="O20" s="34">
        <f t="shared" si="3"/>
        <v>1.4628728776797326</v>
      </c>
      <c r="R20" s="33">
        <f t="shared" si="4"/>
        <v>58.039577597607824</v>
      </c>
      <c r="S20" s="34">
        <v>29.999716191704085</v>
      </c>
    </row>
    <row r="21" spans="9:19" x14ac:dyDescent="0.15">
      <c r="I21" s="35">
        <v>18</v>
      </c>
      <c r="J21" s="33">
        <f t="shared" si="0"/>
        <v>18</v>
      </c>
      <c r="K21" s="45">
        <f t="shared" si="1"/>
        <v>1.3507219422663688E-2</v>
      </c>
      <c r="L21" s="45">
        <f t="shared" si="6"/>
        <v>0.25501518839400111</v>
      </c>
      <c r="M21" s="45">
        <f t="shared" si="6"/>
        <v>2.2018628072132507</v>
      </c>
      <c r="N21" s="34">
        <f t="shared" si="5"/>
        <v>152.77089199329293</v>
      </c>
      <c r="O21" s="34">
        <f t="shared" si="3"/>
        <v>1.7532515445287173</v>
      </c>
      <c r="R21" s="33">
        <f t="shared" si="4"/>
        <v>57.798137192786747</v>
      </c>
      <c r="S21" s="34">
        <v>29.999659518680833</v>
      </c>
    </row>
    <row r="22" spans="9:19" x14ac:dyDescent="0.15">
      <c r="I22" s="35">
        <v>19</v>
      </c>
      <c r="J22" s="33">
        <f t="shared" si="0"/>
        <v>19</v>
      </c>
      <c r="K22" s="45">
        <f t="shared" si="1"/>
        <v>1.3439991422169896E-2</v>
      </c>
      <c r="L22" s="45">
        <f t="shared" si="6"/>
        <v>0.26852240781666481</v>
      </c>
      <c r="M22" s="45">
        <f t="shared" si="6"/>
        <v>2.4568779956072517</v>
      </c>
      <c r="N22" s="34">
        <f t="shared" si="5"/>
        <v>161.25295811691626</v>
      </c>
      <c r="O22" s="34">
        <f t="shared" si="3"/>
        <v>2.0793758341171462</v>
      </c>
      <c r="R22" s="33">
        <f t="shared" si="4"/>
        <v>57.54312200439275</v>
      </c>
      <c r="S22" s="34">
        <v>29.999602865381959</v>
      </c>
    </row>
    <row r="23" spans="9:19" x14ac:dyDescent="0.15">
      <c r="I23" s="35">
        <v>20</v>
      </c>
      <c r="J23" s="33">
        <f t="shared" si="0"/>
        <v>20</v>
      </c>
      <c r="K23" s="45">
        <f t="shared" si="1"/>
        <v>1.3373097898570479E-2</v>
      </c>
      <c r="L23" s="45">
        <f t="shared" si="6"/>
        <v>0.2819623992388347</v>
      </c>
      <c r="M23" s="45">
        <f t="shared" si="6"/>
        <v>2.7254004034239165</v>
      </c>
      <c r="N23" s="34">
        <f t="shared" si="5"/>
        <v>169.73348869832981</v>
      </c>
      <c r="O23" s="34">
        <f t="shared" si="3"/>
        <v>2.4432492124887553</v>
      </c>
      <c r="R23" s="33">
        <f t="shared" si="4"/>
        <v>57.274599596576081</v>
      </c>
      <c r="S23" s="34">
        <v>29.999546230823242</v>
      </c>
    </row>
    <row r="24" spans="9:19" x14ac:dyDescent="0.15">
      <c r="I24" s="35">
        <v>21</v>
      </c>
      <c r="J24" s="33">
        <f t="shared" si="0"/>
        <v>21</v>
      </c>
      <c r="K24" s="45">
        <f t="shared" si="1"/>
        <v>1.3306537186674293E-2</v>
      </c>
      <c r="L24" s="45">
        <f t="shared" si="6"/>
        <v>0.2953354971374052</v>
      </c>
      <c r="M24" s="45">
        <f t="shared" si="6"/>
        <v>3.007362802662751</v>
      </c>
      <c r="N24" s="34">
        <f t="shared" si="5"/>
        <v>178.2122208230104</v>
      </c>
      <c r="O24" s="34">
        <f t="shared" si="3"/>
        <v>2.8468633050165444</v>
      </c>
      <c r="R24" s="33">
        <f t="shared" si="4"/>
        <v>56.992637197337245</v>
      </c>
      <c r="S24" s="34">
        <v>29.999489612716548</v>
      </c>
    </row>
    <row r="25" spans="9:19" x14ac:dyDescent="0.15">
      <c r="I25" s="35">
        <v>22</v>
      </c>
      <c r="J25" s="33">
        <f t="shared" si="0"/>
        <v>22</v>
      </c>
      <c r="K25" s="45">
        <f t="shared" si="1"/>
        <v>1.324030762996656E-2</v>
      </c>
      <c r="L25" s="45">
        <f t="shared" si="6"/>
        <v>0.3086420343240795</v>
      </c>
      <c r="M25" s="45">
        <f t="shared" si="6"/>
        <v>3.3026982998001562</v>
      </c>
      <c r="N25" s="34">
        <f t="shared" si="5"/>
        <v>186.68886403275351</v>
      </c>
      <c r="O25" s="34">
        <f t="shared" si="3"/>
        <v>3.292197642895065</v>
      </c>
      <c r="R25" s="33">
        <f t="shared" si="4"/>
        <v>56.697301700199844</v>
      </c>
      <c r="S25" s="34">
        <v>29.999433009569273</v>
      </c>
    </row>
    <row r="26" spans="9:19" x14ac:dyDescent="0.15">
      <c r="I26" s="35">
        <v>23</v>
      </c>
      <c r="J26" s="33">
        <f t="shared" si="0"/>
        <v>23</v>
      </c>
      <c r="K26" s="45">
        <f t="shared" si="1"/>
        <v>1.3174407581655126E-2</v>
      </c>
      <c r="L26" s="45">
        <f t="shared" si="6"/>
        <v>0.32188234195404608</v>
      </c>
      <c r="M26" s="45">
        <f t="shared" si="6"/>
        <v>3.6113403341242356</v>
      </c>
      <c r="N26" s="34">
        <f t="shared" si="5"/>
        <v>195.16309913208113</v>
      </c>
      <c r="O26" s="34">
        <f t="shared" si="3"/>
        <v>3.7812193797348215</v>
      </c>
      <c r="R26" s="33">
        <f t="shared" si="4"/>
        <v>56.388659665875764</v>
      </c>
      <c r="S26" s="34">
        <v>29.999376422896226</v>
      </c>
    </row>
    <row r="27" spans="9:19" x14ac:dyDescent="0.15">
      <c r="I27" s="35">
        <v>24</v>
      </c>
      <c r="J27" s="33">
        <f t="shared" si="0"/>
        <v>24</v>
      </c>
      <c r="K27" s="45">
        <f t="shared" si="1"/>
        <v>1.3108835401090558E-2</v>
      </c>
      <c r="L27" s="45">
        <f t="shared" si="6"/>
        <v>0.33505674953570119</v>
      </c>
      <c r="M27" s="45">
        <f t="shared" si="6"/>
        <v>3.9332226760782816</v>
      </c>
      <c r="N27" s="34">
        <f t="shared" si="5"/>
        <v>203.6345770205738</v>
      </c>
      <c r="O27" s="34">
        <f t="shared" si="3"/>
        <v>4.3158829772965941</v>
      </c>
      <c r="R27" s="33">
        <f t="shared" si="4"/>
        <v>56.06677732392172</v>
      </c>
      <c r="S27" s="34">
        <v>29.999319850049528</v>
      </c>
    </row>
    <row r="28" spans="9:19" x14ac:dyDescent="0.15">
      <c r="I28" s="35">
        <v>25</v>
      </c>
      <c r="J28" s="33">
        <f t="shared" si="0"/>
        <v>25</v>
      </c>
      <c r="K28" s="45">
        <f t="shared" si="1"/>
        <v>1.3043589456908073E-2</v>
      </c>
      <c r="L28" s="45">
        <f t="shared" si="6"/>
        <v>0.34816558493679173</v>
      </c>
      <c r="M28" s="45">
        <f t="shared" si="6"/>
        <v>4.2682794256139829</v>
      </c>
      <c r="N28" s="34">
        <f t="shared" si="5"/>
        <v>212.10291755139744</v>
      </c>
      <c r="O28" s="34">
        <f t="shared" si="3"/>
        <v>4.8981298594587326</v>
      </c>
      <c r="R28" s="33">
        <f t="shared" si="4"/>
        <v>55.731720574386017</v>
      </c>
      <c r="S28" s="34">
        <v>29.999263290659741</v>
      </c>
    </row>
    <row r="29" spans="9:19" x14ac:dyDescent="0.15">
      <c r="I29" s="35">
        <v>26</v>
      </c>
      <c r="J29" s="33">
        <f t="shared" si="0"/>
        <v>26</v>
      </c>
      <c r="K29" s="45">
        <f t="shared" si="1"/>
        <v>1.2978668126897044E-2</v>
      </c>
      <c r="L29" s="45">
        <f t="shared" si="6"/>
        <v>0.36120917439369982</v>
      </c>
      <c r="M29" s="45">
        <f t="shared" si="6"/>
        <v>4.6164450105507751</v>
      </c>
      <c r="N29" s="34">
        <f t="shared" si="5"/>
        <v>220.56770841634071</v>
      </c>
      <c r="O29" s="34">
        <f t="shared" si="3"/>
        <v>5.529888033565534</v>
      </c>
      <c r="R29" s="33">
        <f t="shared" si="4"/>
        <v>55.383554989449223</v>
      </c>
      <c r="S29" s="34">
        <v>29.999206746464701</v>
      </c>
    </row>
    <row r="30" spans="9:19" x14ac:dyDescent="0.15">
      <c r="I30" s="35">
        <v>27</v>
      </c>
      <c r="J30" s="33">
        <f t="shared" si="0"/>
        <v>27</v>
      </c>
      <c r="K30" s="45">
        <f t="shared" si="1"/>
        <v>1.2914069796327384E-2</v>
      </c>
      <c r="L30" s="45">
        <f t="shared" si="6"/>
        <v>0.37418784252059684</v>
      </c>
      <c r="M30" s="45">
        <f t="shared" si="6"/>
        <v>4.9776541849444751</v>
      </c>
      <c r="N30" s="34">
        <f t="shared" si="5"/>
        <v>229.0285040577248</v>
      </c>
      <c r="O30" s="34">
        <f t="shared" si="3"/>
        <v>6.2130716783591167</v>
      </c>
      <c r="R30" s="33">
        <f t="shared" si="4"/>
        <v>55.022345815055523</v>
      </c>
      <c r="S30" s="34">
        <v>29.999150218004054</v>
      </c>
    </row>
    <row r="31" spans="9:19" x14ac:dyDescent="0.15">
      <c r="I31" s="35">
        <v>28</v>
      </c>
      <c r="J31" s="33">
        <f t="shared" si="0"/>
        <v>28</v>
      </c>
      <c r="K31" s="45">
        <f t="shared" si="1"/>
        <v>1.2849792859192948E-2</v>
      </c>
      <c r="L31" s="45">
        <f t="shared" si="6"/>
        <v>0.3871019123169242</v>
      </c>
      <c r="M31" s="45">
        <f t="shared" si="6"/>
        <v>5.3518420274650715</v>
      </c>
      <c r="N31" s="34">
        <f t="shared" si="5"/>
        <v>237.4848246075934</v>
      </c>
      <c r="O31" s="34">
        <f t="shared" si="3"/>
        <v>6.9495806977524825</v>
      </c>
      <c r="R31" s="33">
        <f t="shared" si="4"/>
        <v>54.648157972534932</v>
      </c>
      <c r="S31" s="34">
        <v>29.999093707219259</v>
      </c>
    </row>
    <row r="32" spans="9:19" x14ac:dyDescent="0.15">
      <c r="I32" s="35">
        <v>29</v>
      </c>
      <c r="J32" s="33">
        <f t="shared" si="0"/>
        <v>29</v>
      </c>
      <c r="K32" s="45">
        <f t="shared" si="1"/>
        <v>1.2785835718682151E-2</v>
      </c>
      <c r="L32" s="45">
        <f t="shared" si="6"/>
        <v>0.39995170517611717</v>
      </c>
      <c r="M32" s="45">
        <f t="shared" si="6"/>
        <v>5.7389439397819961</v>
      </c>
      <c r="N32" s="34">
        <f t="shared" si="5"/>
        <v>245.93615485463658</v>
      </c>
      <c r="O32" s="34">
        <f t="shared" si="3"/>
        <v>7.7413002397563497</v>
      </c>
      <c r="R32" s="33">
        <f t="shared" si="4"/>
        <v>54.261056060218003</v>
      </c>
      <c r="S32" s="34">
        <v>29.999037218497268</v>
      </c>
    </row>
    <row r="33" spans="9:19" x14ac:dyDescent="0.15">
      <c r="I33" s="35">
        <v>30</v>
      </c>
      <c r="J33" s="33">
        <f t="shared" si="0"/>
        <v>30</v>
      </c>
      <c r="K33" s="45">
        <f t="shared" si="1"/>
        <v>1.2722196784625389E-2</v>
      </c>
      <c r="L33" s="45">
        <f t="shared" si="6"/>
        <v>0.4127375408947993</v>
      </c>
      <c r="M33" s="45">
        <f t="shared" si="6"/>
        <v>6.1388956449581134</v>
      </c>
      <c r="N33" s="34">
        <f t="shared" si="5"/>
        <v>254.38194323934903</v>
      </c>
      <c r="O33" s="34">
        <f t="shared" si="3"/>
        <v>8.5901001799271519</v>
      </c>
      <c r="R33" s="33">
        <f t="shared" si="4"/>
        <v>53.861104355041888</v>
      </c>
      <c r="S33" s="34">
        <v>29.998980753580835</v>
      </c>
    </row>
    <row r="34" spans="9:19" x14ac:dyDescent="0.15">
      <c r="I34" s="35">
        <v>31</v>
      </c>
      <c r="J34" s="33">
        <f t="shared" si="0"/>
        <v>31</v>
      </c>
      <c r="K34" s="45">
        <f t="shared" si="1"/>
        <v>1.2658874472409744E-2</v>
      </c>
      <c r="L34" s="45">
        <f t="shared" si="6"/>
        <v>0.42545973767942469</v>
      </c>
      <c r="M34" s="45">
        <f t="shared" si="6"/>
        <v>6.5516331858529124</v>
      </c>
      <c r="N34" s="34">
        <f t="shared" si="5"/>
        <v>262.82160087796859</v>
      </c>
      <c r="O34" s="34">
        <f t="shared" si="3"/>
        <v>9.4978345687590995</v>
      </c>
      <c r="R34" s="33">
        <f t="shared" si="4"/>
        <v>53.448366814147086</v>
      </c>
      <c r="S34" s="34">
        <v>29.998924309432152</v>
      </c>
    </row>
    <row r="35" spans="9:19" x14ac:dyDescent="0.15">
      <c r="I35" s="35">
        <v>32</v>
      </c>
      <c r="J35" s="33">
        <f t="shared" si="0"/>
        <v>32</v>
      </c>
      <c r="K35" s="45">
        <f t="shared" si="1"/>
        <v>1.2595867210721156E-2</v>
      </c>
      <c r="L35" s="45">
        <f t="shared" si="6"/>
        <v>0.43811861215183445</v>
      </c>
      <c r="M35" s="45">
        <f t="shared" si="6"/>
        <v>6.9770929235323376</v>
      </c>
      <c r="N35" s="34">
        <f t="shared" si="5"/>
        <v>271.25450061578726</v>
      </c>
      <c r="O35" s="34">
        <f t="shared" si="3"/>
        <v>10.466341042498886</v>
      </c>
      <c r="R35" s="33">
        <f t="shared" si="4"/>
        <v>53.022907076467661</v>
      </c>
      <c r="S35" s="34">
        <v>29.998867894007947</v>
      </c>
    </row>
    <row r="36" spans="9:19" x14ac:dyDescent="0.15">
      <c r="I36" s="35">
        <v>33</v>
      </c>
      <c r="J36" s="33">
        <f t="shared" si="0"/>
        <v>33</v>
      </c>
      <c r="K36" s="45">
        <f t="shared" si="1"/>
        <v>1.2533173433234519E-2</v>
      </c>
      <c r="L36" s="45">
        <f t="shared" ref="L36:M51" si="7">L35+K35*$G$3</f>
        <v>0.4507144793625556</v>
      </c>
      <c r="M36" s="45">
        <f t="shared" si="7"/>
        <v>7.4152115356841719</v>
      </c>
      <c r="N36" s="34">
        <f t="shared" si="5"/>
        <v>279.67997611047213</v>
      </c>
      <c r="O36" s="34">
        <f t="shared" si="3"/>
        <v>11.497440196917287</v>
      </c>
      <c r="R36" s="33">
        <f t="shared" si="4"/>
        <v>52.584788464315828</v>
      </c>
      <c r="S36" s="34">
        <v>29.998811509522163</v>
      </c>
    </row>
    <row r="37" spans="9:19" x14ac:dyDescent="0.15">
      <c r="I37" s="35">
        <v>34</v>
      </c>
      <c r="J37" s="33">
        <f t="shared" si="0"/>
        <v>34</v>
      </c>
      <c r="K37" s="45">
        <f t="shared" si="1"/>
        <v>1.2470864472023425E-2</v>
      </c>
      <c r="L37" s="45">
        <f t="shared" si="7"/>
        <v>0.46324765279579011</v>
      </c>
      <c r="M37" s="45">
        <f t="shared" si="7"/>
        <v>7.8659260150467274</v>
      </c>
      <c r="N37" s="34">
        <f t="shared" si="5"/>
        <v>288.09732094607949</v>
      </c>
      <c r="O37" s="34">
        <f t="shared" si="3"/>
        <v>12.592934923628206</v>
      </c>
      <c r="R37" s="33">
        <f t="shared" si="4"/>
        <v>52.134073984953275</v>
      </c>
      <c r="S37" s="34">
        <v>29.998903148207059</v>
      </c>
    </row>
    <row r="38" spans="9:19" x14ac:dyDescent="0.15">
      <c r="I38" s="35">
        <v>35</v>
      </c>
      <c r="J38" s="33">
        <f t="shared" si="0"/>
        <v>35</v>
      </c>
      <c r="K38" s="45">
        <f t="shared" si="1"/>
        <v>1.2408863660667426E-2</v>
      </c>
      <c r="L38" s="45">
        <f t="shared" si="7"/>
        <v>0.47571851726781356</v>
      </c>
      <c r="M38" s="45">
        <f t="shared" si="7"/>
        <v>8.3291736678425181</v>
      </c>
      <c r="N38" s="34">
        <f t="shared" si="5"/>
        <v>296.50578777848892</v>
      </c>
      <c r="O38" s="34">
        <f t="shared" si="3"/>
        <v>13.754609708603905</v>
      </c>
      <c r="R38" s="33">
        <f t="shared" si="4"/>
        <v>51.670826332157482</v>
      </c>
      <c r="S38" s="34">
        <v>29.99899104102996</v>
      </c>
    </row>
    <row r="39" spans="9:19" x14ac:dyDescent="0.15">
      <c r="I39" s="35">
        <v>36</v>
      </c>
      <c r="J39" s="33">
        <f t="shared" si="0"/>
        <v>36</v>
      </c>
      <c r="K39" s="45">
        <f t="shared" si="1"/>
        <v>1.2347169255881097E-2</v>
      </c>
      <c r="L39" s="45">
        <f t="shared" si="7"/>
        <v>0.48812738092848096</v>
      </c>
      <c r="M39" s="45">
        <f t="shared" si="7"/>
        <v>8.8048921851103312</v>
      </c>
      <c r="N39" s="34">
        <f t="shared" si="5"/>
        <v>304.90458751302884</v>
      </c>
      <c r="O39" s="34">
        <f t="shared" si="3"/>
        <v>14.984229892591518</v>
      </c>
      <c r="R39" s="33">
        <f t="shared" si="4"/>
        <v>51.195107814889667</v>
      </c>
      <c r="S39" s="34">
        <v>29.999074761217997</v>
      </c>
    </row>
    <row r="40" spans="9:19" x14ac:dyDescent="0.15">
      <c r="I40" s="35">
        <v>37</v>
      </c>
      <c r="J40" s="33">
        <f t="shared" si="0"/>
        <v>37</v>
      </c>
      <c r="K40" s="45">
        <f t="shared" si="1"/>
        <v>1.2285779591225413E-2</v>
      </c>
      <c r="L40" s="45">
        <f t="shared" si="7"/>
        <v>0.50047455018436204</v>
      </c>
      <c r="M40" s="45">
        <f t="shared" si="7"/>
        <v>9.2930195660388115</v>
      </c>
      <c r="N40" s="34">
        <f t="shared" si="5"/>
        <v>313.29288851345547</v>
      </c>
      <c r="O40" s="34">
        <f t="shared" si="3"/>
        <v>16.283540903866118</v>
      </c>
      <c r="R40" s="33">
        <f t="shared" si="4"/>
        <v>50.706980433961192</v>
      </c>
      <c r="S40" s="34">
        <v>29.999154020410806</v>
      </c>
    </row>
    <row r="41" spans="9:19" x14ac:dyDescent="0.15">
      <c r="I41" s="35">
        <v>38</v>
      </c>
      <c r="J41" s="33">
        <f t="shared" si="0"/>
        <v>38</v>
      </c>
      <c r="K41" s="45">
        <f t="shared" si="1"/>
        <v>1.2224693046582014E-2</v>
      </c>
      <c r="L41" s="45">
        <f t="shared" si="7"/>
        <v>0.5127603297755875</v>
      </c>
      <c r="M41" s="45">
        <f t="shared" si="7"/>
        <v>9.7934941162231741</v>
      </c>
      <c r="N41" s="34">
        <f t="shared" si="5"/>
        <v>321.66981584613728</v>
      </c>
      <c r="O41" s="34">
        <f t="shared" si="3"/>
        <v>17.654267441417034</v>
      </c>
      <c r="R41" s="33">
        <f t="shared" si="4"/>
        <v>50.206505883776828</v>
      </c>
      <c r="S41" s="34">
        <v>29.999228607460324</v>
      </c>
    </row>
    <row r="42" spans="9:19" x14ac:dyDescent="0.15">
      <c r="I42" s="35">
        <v>39</v>
      </c>
      <c r="J42" s="33">
        <f t="shared" si="0"/>
        <v>39</v>
      </c>
      <c r="K42" s="45">
        <f t="shared" si="1"/>
        <v>1.2163908099877489E-2</v>
      </c>
      <c r="L42" s="45">
        <f t="shared" si="7"/>
        <v>0.52498502282216952</v>
      </c>
      <c r="M42" s="45">
        <f t="shared" si="7"/>
        <v>10.306254445998762</v>
      </c>
      <c r="N42" s="34">
        <f t="shared" si="5"/>
        <v>330.03445055899846</v>
      </c>
      <c r="O42" s="34">
        <f t="shared" si="3"/>
        <v>19.098112619466058</v>
      </c>
      <c r="R42" s="33">
        <f t="shared" si="4"/>
        <v>49.693745554001239</v>
      </c>
      <c r="S42" s="34">
        <v>29.999298493914598</v>
      </c>
    </row>
    <row r="43" spans="9:19" x14ac:dyDescent="0.15">
      <c r="I43" s="35">
        <v>40</v>
      </c>
      <c r="J43" s="33">
        <f t="shared" si="0"/>
        <v>40</v>
      </c>
      <c r="K43" s="45">
        <f t="shared" si="1"/>
        <v>1.0800557074682039E-2</v>
      </c>
      <c r="L43" s="45">
        <f t="shared" si="7"/>
        <v>0.53714893092204696</v>
      </c>
      <c r="M43" s="45">
        <f t="shared" si="7"/>
        <v>10.831239468820932</v>
      </c>
      <c r="N43" s="34">
        <f t="shared" si="5"/>
        <v>338.38582899616119</v>
      </c>
      <c r="O43" s="34">
        <f t="shared" si="3"/>
        <v>20.616757073270431</v>
      </c>
      <c r="R43" s="33">
        <f t="shared" si="4"/>
        <v>49.168760531179068</v>
      </c>
      <c r="S43" s="34">
        <v>27.354150534678148</v>
      </c>
    </row>
    <row r="44" spans="9:19" x14ac:dyDescent="0.15">
      <c r="I44" s="35">
        <v>41</v>
      </c>
      <c r="J44" s="33">
        <f t="shared" si="0"/>
        <v>41</v>
      </c>
      <c r="K44" s="45">
        <f t="shared" si="1"/>
        <v>9.5578890248891775E-3</v>
      </c>
      <c r="L44" s="45">
        <f t="shared" si="7"/>
        <v>0.54794948799672905</v>
      </c>
      <c r="M44" s="45">
        <f t="shared" si="7"/>
        <v>11.36838839974298</v>
      </c>
      <c r="N44" s="34">
        <f t="shared" si="5"/>
        <v>346.72294214926615</v>
      </c>
      <c r="O44" s="34">
        <f t="shared" si="3"/>
        <v>22.211858026220458</v>
      </c>
      <c r="R44" s="33">
        <f t="shared" si="4"/>
        <v>48.631611600257017</v>
      </c>
      <c r="S44" s="34">
        <v>24.940254363630846</v>
      </c>
    </row>
    <row r="45" spans="9:19" x14ac:dyDescent="0.15">
      <c r="I45" s="35">
        <v>42</v>
      </c>
      <c r="J45" s="33">
        <f t="shared" si="0"/>
        <v>42</v>
      </c>
      <c r="K45" s="45">
        <f t="shared" si="1"/>
        <v>8.4345412792335688E-3</v>
      </c>
      <c r="L45" s="45">
        <f t="shared" si="7"/>
        <v>0.55750737702161823</v>
      </c>
      <c r="M45" s="45">
        <f t="shared" si="7"/>
        <v>11.916337887739708</v>
      </c>
      <c r="N45" s="34">
        <f t="shared" si="5"/>
        <v>355.04473504648666</v>
      </c>
      <c r="O45" s="34">
        <f t="shared" si="3"/>
        <v>23.885048318311476</v>
      </c>
      <c r="R45" s="33">
        <f t="shared" si="4"/>
        <v>48.083662112260292</v>
      </c>
      <c r="S45" s="34">
        <v>22.756062365126926</v>
      </c>
    </row>
    <row r="46" spans="9:19" x14ac:dyDescent="0.15">
      <c r="I46" s="35">
        <v>43</v>
      </c>
      <c r="J46" s="33">
        <f t="shared" si="0"/>
        <v>43</v>
      </c>
      <c r="K46" s="45">
        <f t="shared" si="1"/>
        <v>7.4184509879954737E-3</v>
      </c>
      <c r="L46" s="45">
        <f t="shared" si="7"/>
        <v>0.56594191830085183</v>
      </c>
      <c r="M46" s="45">
        <f t="shared" si="7"/>
        <v>12.473845264761326</v>
      </c>
      <c r="N46" s="34">
        <f t="shared" si="5"/>
        <v>363.35014603757628</v>
      </c>
      <c r="O46" s="34">
        <f t="shared" si="3"/>
        <v>25.637746537305759</v>
      </c>
      <c r="R46" s="33">
        <f t="shared" si="4"/>
        <v>47.526154735238677</v>
      </c>
      <c r="S46" s="34">
        <v>20.778288554423657</v>
      </c>
    </row>
    <row r="47" spans="9:19" x14ac:dyDescent="0.15">
      <c r="I47" s="35">
        <v>44</v>
      </c>
      <c r="J47" s="33">
        <f t="shared" si="0"/>
        <v>44</v>
      </c>
      <c r="K47" s="45">
        <f t="shared" si="1"/>
        <v>6.4984889968550865E-3</v>
      </c>
      <c r="L47" s="45">
        <f t="shared" si="7"/>
        <v>0.57336036928884726</v>
      </c>
      <c r="M47" s="45">
        <f t="shared" si="7"/>
        <v>13.039787183062177</v>
      </c>
      <c r="N47" s="34">
        <f t="shared" si="5"/>
        <v>371.63810977636882</v>
      </c>
      <c r="O47" s="34">
        <f t="shared" si="3"/>
        <v>27.471174976661366</v>
      </c>
      <c r="R47" s="33">
        <f t="shared" si="4"/>
        <v>46.960212816937826</v>
      </c>
      <c r="S47" s="34">
        <v>18.985420784411311</v>
      </c>
    </row>
    <row r="48" spans="9:19" x14ac:dyDescent="0.15">
      <c r="I48" s="35">
        <v>45</v>
      </c>
      <c r="J48" s="33">
        <f t="shared" si="0"/>
        <v>45</v>
      </c>
      <c r="K48" s="45">
        <f t="shared" si="1"/>
        <v>5.6647669870182101E-3</v>
      </c>
      <c r="L48" s="45">
        <f t="shared" si="7"/>
        <v>0.57985885828570238</v>
      </c>
      <c r="M48" s="45">
        <f t="shared" si="7"/>
        <v>13.613147552351025</v>
      </c>
      <c r="N48" s="34">
        <f t="shared" si="5"/>
        <v>379.90755972042734</v>
      </c>
      <c r="O48" s="34">
        <f t="shared" si="3"/>
        <v>29.386377420396308</v>
      </c>
      <c r="R48" s="33">
        <f t="shared" si="4"/>
        <v>46.386852447648977</v>
      </c>
      <c r="S48" s="34">
        <v>17.358353764407703</v>
      </c>
    </row>
    <row r="49" spans="9:19" x14ac:dyDescent="0.15">
      <c r="I49" s="35">
        <v>46</v>
      </c>
      <c r="J49" s="33">
        <f t="shared" si="0"/>
        <v>46</v>
      </c>
      <c r="K49" s="45">
        <f t="shared" si="1"/>
        <v>4.9085906235143747E-3</v>
      </c>
      <c r="L49" s="45">
        <f t="shared" si="7"/>
        <v>0.58552362527272062</v>
      </c>
      <c r="M49" s="45">
        <f t="shared" si="7"/>
        <v>14.193006410636727</v>
      </c>
      <c r="N49" s="34">
        <f t="shared" si="5"/>
        <v>388.1574304529621</v>
      </c>
      <c r="O49" s="34">
        <f t="shared" si="3"/>
        <v>31.384235191671394</v>
      </c>
      <c r="R49" s="33">
        <f t="shared" si="4"/>
        <v>45.806993589363273</v>
      </c>
      <c r="S49" s="34">
        <v>15.880306470698081</v>
      </c>
    </row>
    <row r="50" spans="9:19" x14ac:dyDescent="0.15">
      <c r="I50" s="35">
        <v>47</v>
      </c>
      <c r="J50" s="33">
        <f t="shared" si="0"/>
        <v>47</v>
      </c>
      <c r="K50" s="45">
        <f t="shared" si="1"/>
        <v>4.2220335915875767E-3</v>
      </c>
      <c r="L50" s="45">
        <f t="shared" si="7"/>
        <v>0.59043221589623496</v>
      </c>
      <c r="M50" s="45">
        <f t="shared" si="7"/>
        <v>14.778530035909448</v>
      </c>
      <c r="N50" s="34">
        <f t="shared" si="5"/>
        <v>396.38665983197728</v>
      </c>
      <c r="O50" s="34">
        <f t="shared" si="3"/>
        <v>33.465481598354465</v>
      </c>
      <c r="R50" s="33">
        <f t="shared" si="4"/>
        <v>45.221469964090552</v>
      </c>
      <c r="S50" s="34">
        <v>14.53596937177109</v>
      </c>
    </row>
    <row r="51" spans="9:19" x14ac:dyDescent="0.15">
      <c r="I51" s="35">
        <v>48</v>
      </c>
      <c r="J51" s="33">
        <f t="shared" si="0"/>
        <v>48</v>
      </c>
      <c r="K51" s="45">
        <f t="shared" si="1"/>
        <v>3.5979220792161722E-3</v>
      </c>
      <c r="L51" s="45">
        <f t="shared" si="7"/>
        <v>0.59465424948782253</v>
      </c>
      <c r="M51" s="45">
        <f t="shared" si="7"/>
        <v>15.368962251805684</v>
      </c>
      <c r="N51" s="34">
        <f t="shared" si="5"/>
        <v>404.59419096475972</v>
      </c>
      <c r="O51" s="34">
        <f t="shared" si="3"/>
        <v>35.630714953488479</v>
      </c>
      <c r="R51" s="33">
        <f t="shared" si="4"/>
        <v>44.631037748194316</v>
      </c>
      <c r="S51" s="34">
        <v>13.311480680911851</v>
      </c>
    </row>
    <row r="52" spans="9:19" x14ac:dyDescent="0.15">
      <c r="I52" s="35">
        <v>49</v>
      </c>
      <c r="J52" s="33">
        <f t="shared" si="0"/>
        <v>49</v>
      </c>
      <c r="K52" s="45">
        <f t="shared" si="1"/>
        <v>3.029954568489463E-3</v>
      </c>
      <c r="L52" s="45">
        <f t="shared" ref="L52:M67" si="8">L51+K51*$G$3</f>
        <v>0.59825217156703869</v>
      </c>
      <c r="M52" s="45">
        <f t="shared" si="8"/>
        <v>15.963616501293506</v>
      </c>
      <c r="N52" s="34">
        <f t="shared" si="5"/>
        <v>412.77897400639887</v>
      </c>
      <c r="O52" s="34">
        <f t="shared" si="3"/>
        <v>37.880410341551865</v>
      </c>
      <c r="R52" s="33">
        <f t="shared" si="4"/>
        <v>44.036383498706492</v>
      </c>
      <c r="S52" s="34">
        <v>12.194677170034554</v>
      </c>
    </row>
    <row r="53" spans="9:19" x14ac:dyDescent="0.15">
      <c r="I53" s="35">
        <v>50</v>
      </c>
      <c r="J53" s="33">
        <f t="shared" si="0"/>
        <v>50</v>
      </c>
      <c r="K53" s="45">
        <f t="shared" si="1"/>
        <v>2.5124105474838001E-3</v>
      </c>
      <c r="L53" s="45">
        <f t="shared" si="8"/>
        <v>0.60128212613552812</v>
      </c>
      <c r="M53" s="45">
        <f t="shared" si="8"/>
        <v>16.561868672860545</v>
      </c>
      <c r="N53" s="34">
        <f t="shared" si="5"/>
        <v>420.93996779519864</v>
      </c>
      <c r="O53" s="34">
        <f t="shared" si="3"/>
        <v>40.214930240149805</v>
      </c>
      <c r="R53" s="33">
        <f t="shared" si="4"/>
        <v>43.438131327139459</v>
      </c>
      <c r="S53" s="34">
        <v>11.174511577573453</v>
      </c>
    </row>
    <row r="54" spans="9:19" x14ac:dyDescent="0.15">
      <c r="I54" s="35">
        <v>51</v>
      </c>
      <c r="J54" s="33">
        <f t="shared" si="0"/>
        <v>51</v>
      </c>
      <c r="K54" s="45">
        <f t="shared" si="1"/>
        <v>2.0401811777224859E-3</v>
      </c>
      <c r="L54" s="45">
        <f t="shared" si="8"/>
        <v>0.60379453668301186</v>
      </c>
      <c r="M54" s="45">
        <f t="shared" si="8"/>
        <v>17.163150798996071</v>
      </c>
      <c r="N54" s="34">
        <f t="shared" si="5"/>
        <v>429.07614133781254</v>
      </c>
      <c r="O54" s="34">
        <f t="shared" si="3"/>
        <v>42.634534104886278</v>
      </c>
      <c r="R54" s="33">
        <f t="shared" si="4"/>
        <v>42.836849201003929</v>
      </c>
      <c r="S54" s="34">
        <v>10.241120741466984</v>
      </c>
    </row>
    <row r="55" spans="9:19" x14ac:dyDescent="0.15">
      <c r="I55" s="35">
        <v>52</v>
      </c>
      <c r="J55" s="33">
        <f t="shared" si="0"/>
        <v>52</v>
      </c>
      <c r="K55" s="45">
        <f t="shared" si="1"/>
        <v>1.6086275150986699E-3</v>
      </c>
      <c r="L55" s="45">
        <f t="shared" si="8"/>
        <v>0.6058347178607344</v>
      </c>
      <c r="M55" s="45">
        <f t="shared" si="8"/>
        <v>17.766945335679083</v>
      </c>
      <c r="N55" s="34">
        <f t="shared" si="5"/>
        <v>437.18647514967904</v>
      </c>
      <c r="O55" s="34">
        <f t="shared" si="3"/>
        <v>45.139387042260552</v>
      </c>
      <c r="R55" s="33">
        <f t="shared" si="4"/>
        <v>42.233054664320917</v>
      </c>
      <c r="S55" s="34">
        <v>9.3855439231875462</v>
      </c>
    </row>
    <row r="56" spans="9:19" x14ac:dyDescent="0.15">
      <c r="I56" s="35">
        <v>53</v>
      </c>
      <c r="J56" s="33">
        <f t="shared" si="0"/>
        <v>53</v>
      </c>
      <c r="K56" s="45">
        <f t="shared" si="1"/>
        <v>1.213622510897564E-3</v>
      </c>
      <c r="L56" s="45">
        <f t="shared" si="8"/>
        <v>0.60744334537583311</v>
      </c>
      <c r="M56" s="45">
        <f t="shared" si="8"/>
        <v>18.372780053539817</v>
      </c>
      <c r="N56" s="34">
        <f t="shared" si="5"/>
        <v>445.26996246501852</v>
      </c>
      <c r="O56" s="34">
        <f t="shared" si="3"/>
        <v>47.72956765382478</v>
      </c>
      <c r="R56" s="33">
        <f t="shared" si="4"/>
        <v>41.627219946460187</v>
      </c>
      <c r="S56" s="34">
        <v>8.5998128289519542</v>
      </c>
    </row>
    <row r="57" spans="9:19" x14ac:dyDescent="0.15">
      <c r="I57" s="35">
        <v>54</v>
      </c>
      <c r="J57" s="33">
        <f t="shared" si="0"/>
        <v>54</v>
      </c>
      <c r="K57" s="45">
        <f t="shared" si="1"/>
        <v>8.5143829455262181E-4</v>
      </c>
      <c r="L57" s="45">
        <f t="shared" si="8"/>
        <v>0.60865696788673063</v>
      </c>
      <c r="M57" s="45">
        <f t="shared" si="8"/>
        <v>18.980223398915651</v>
      </c>
      <c r="N57" s="34">
        <f t="shared" si="5"/>
        <v>453.32561032679843</v>
      </c>
      <c r="O57" s="34">
        <f t="shared" si="3"/>
        <v>50.405075139289728</v>
      </c>
      <c r="R57" s="33">
        <f t="shared" si="4"/>
        <v>41.019776601084345</v>
      </c>
      <c r="S57" s="34">
        <v>7.8767279302202784</v>
      </c>
    </row>
    <row r="58" spans="9:19" x14ac:dyDescent="0.15">
      <c r="I58" s="35">
        <v>55</v>
      </c>
      <c r="J58" s="33">
        <f t="shared" si="0"/>
        <v>55</v>
      </c>
      <c r="K58" s="45">
        <f t="shared" si="1"/>
        <v>5.1871634056528844E-4</v>
      </c>
      <c r="L58" s="45">
        <f t="shared" si="8"/>
        <v>0.60950840618128321</v>
      </c>
      <c r="M58" s="45">
        <f t="shared" si="8"/>
        <v>19.588880366802382</v>
      </c>
      <c r="N58" s="34">
        <f t="shared" si="5"/>
        <v>461.35244057039159</v>
      </c>
      <c r="O58" s="34">
        <f t="shared" si="3"/>
        <v>53.16583572621429</v>
      </c>
      <c r="R58" s="33">
        <f t="shared" si="4"/>
        <v>40.411119633197615</v>
      </c>
      <c r="S58" s="34">
        <v>7.2098019256051131</v>
      </c>
    </row>
    <row r="59" spans="9:19" x14ac:dyDescent="0.15">
      <c r="I59" s="35">
        <v>56</v>
      </c>
      <c r="J59" s="33">
        <f t="shared" si="0"/>
        <v>56</v>
      </c>
      <c r="K59" s="45">
        <f t="shared" si="1"/>
        <v>2.1244803214876982E-4</v>
      </c>
      <c r="L59" s="45">
        <f t="shared" si="8"/>
        <v>0.61002712252184854</v>
      </c>
      <c r="M59" s="45">
        <f t="shared" si="8"/>
        <v>20.198388772983666</v>
      </c>
      <c r="N59" s="34">
        <f t="shared" si="5"/>
        <v>469.34949070991416</v>
      </c>
      <c r="O59" s="34">
        <f t="shared" si="3"/>
        <v>56.01170849985327</v>
      </c>
      <c r="R59" s="33">
        <f t="shared" si="4"/>
        <v>39.801611227016338</v>
      </c>
      <c r="S59" s="34">
        <v>6.5932240099368817</v>
      </c>
    </row>
    <row r="60" spans="9:19" x14ac:dyDescent="0.15">
      <c r="I60" s="35">
        <v>57</v>
      </c>
      <c r="J60" s="33">
        <f t="shared" si="0"/>
        <v>57</v>
      </c>
      <c r="K60" s="45">
        <f t="shared" si="1"/>
        <v>-7.0129139970265351E-5</v>
      </c>
      <c r="L60" s="45">
        <f t="shared" si="8"/>
        <v>0.61023957055399736</v>
      </c>
      <c r="M60" s="45">
        <f t="shared" si="8"/>
        <v>20.808415895505515</v>
      </c>
      <c r="N60" s="34">
        <f t="shared" si="5"/>
        <v>477.31581473841504</v>
      </c>
      <c r="O60" s="34">
        <f t="shared" si="3"/>
        <v>58.942490690789192</v>
      </c>
      <c r="R60" s="33">
        <f t="shared" si="4"/>
        <v>39.191584104494481</v>
      </c>
      <c r="S60" s="34">
        <v>6.0216526608078178</v>
      </c>
    </row>
    <row r="61" spans="9:19" x14ac:dyDescent="0.15">
      <c r="I61" s="35">
        <v>58</v>
      </c>
      <c r="J61" s="33">
        <f t="shared" si="0"/>
        <v>58</v>
      </c>
      <c r="K61" s="45">
        <f t="shared" si="1"/>
        <v>-3.3148169572438761E-4</v>
      </c>
      <c r="L61" s="45">
        <f t="shared" si="8"/>
        <v>0.61016944141402707</v>
      </c>
      <c r="M61" s="45">
        <f t="shared" si="8"/>
        <v>21.418655466059512</v>
      </c>
      <c r="N61" s="34">
        <f t="shared" si="5"/>
        <v>485.25048385186398</v>
      </c>
      <c r="O61" s="34">
        <f t="shared" si="3"/>
        <v>61.957922473777757</v>
      </c>
      <c r="R61" s="33">
        <f t="shared" si="4"/>
        <v>38.581344533940488</v>
      </c>
      <c r="S61" s="34">
        <v>5.4903193997315674</v>
      </c>
    </row>
    <row r="62" spans="9:19" x14ac:dyDescent="0.15">
      <c r="I62" s="35">
        <v>59</v>
      </c>
      <c r="J62" s="33">
        <f t="shared" si="0"/>
        <v>59</v>
      </c>
      <c r="K62" s="45">
        <f t="shared" si="1"/>
        <v>-5.7388590369268633E-4</v>
      </c>
      <c r="L62" s="45">
        <f t="shared" si="8"/>
        <v>0.60983795971830268</v>
      </c>
      <c r="M62" s="45">
        <f t="shared" si="8"/>
        <v>22.028824907473538</v>
      </c>
      <c r="N62" s="34">
        <f t="shared" si="5"/>
        <v>493.15258710514337</v>
      </c>
      <c r="O62" s="34">
        <f t="shared" si="3"/>
        <v>65.057691328432696</v>
      </c>
      <c r="R62" s="33">
        <f t="shared" si="4"/>
        <v>37.971175092526465</v>
      </c>
      <c r="S62" s="34">
        <v>4.994817101778513</v>
      </c>
    </row>
    <row r="63" spans="9:19" x14ac:dyDescent="0.15">
      <c r="I63" s="35">
        <v>60</v>
      </c>
      <c r="J63" s="33">
        <f t="shared" si="0"/>
        <v>60</v>
      </c>
      <c r="K63" s="45">
        <f t="shared" si="1"/>
        <v>-7.9935429427197306E-4</v>
      </c>
      <c r="L63" s="45">
        <f t="shared" si="8"/>
        <v>0.60926407381461001</v>
      </c>
      <c r="M63" s="45">
        <f t="shared" si="8"/>
        <v>22.63866286719184</v>
      </c>
      <c r="N63" s="34">
        <f t="shared" si="5"/>
        <v>501.02123201118451</v>
      </c>
      <c r="O63" s="34">
        <f t="shared" si="3"/>
        <v>68.241435997907772</v>
      </c>
      <c r="R63" s="33">
        <f t="shared" si="4"/>
        <v>37.36133713280816</v>
      </c>
      <c r="S63" s="34">
        <v>4.5312511178378116</v>
      </c>
    </row>
    <row r="64" spans="9:19" x14ac:dyDescent="0.15">
      <c r="I64" s="35">
        <v>61</v>
      </c>
      <c r="J64" s="33">
        <f t="shared" si="0"/>
        <v>61</v>
      </c>
      <c r="K64" s="45">
        <f t="shared" si="1"/>
        <v>-1.009709439168326E-3</v>
      </c>
      <c r="L64" s="45">
        <f t="shared" si="8"/>
        <v>0.60846471952033798</v>
      </c>
      <c r="M64" s="45">
        <f t="shared" si="8"/>
        <v>23.247926941006451</v>
      </c>
      <c r="N64" s="34">
        <f t="shared" si="5"/>
        <v>508.85554508958757</v>
      </c>
      <c r="O64" s="34">
        <f t="shared" si="3"/>
        <v>71.508750088616011</v>
      </c>
      <c r="R64" s="33">
        <f t="shared" si="4"/>
        <v>36.752073058993545</v>
      </c>
      <c r="S64" s="34">
        <v>4.0960921439141869</v>
      </c>
    </row>
    <row r="65" spans="9:19" x14ac:dyDescent="0.15">
      <c r="I65" s="35">
        <v>62</v>
      </c>
      <c r="J65" s="33">
        <f t="shared" si="0"/>
        <v>62</v>
      </c>
      <c r="K65" s="45">
        <f t="shared" si="1"/>
        <v>-1.2066499789813183E-3</v>
      </c>
      <c r="L65" s="45">
        <f t="shared" si="8"/>
        <v>0.60745501008116964</v>
      </c>
      <c r="M65" s="45">
        <f t="shared" si="8"/>
        <v>23.856391660526789</v>
      </c>
      <c r="N65" s="34">
        <f t="shared" si="5"/>
        <v>516.65467237463304</v>
      </c>
      <c r="O65" s="34">
        <f t="shared" si="3"/>
        <v>74.85918533936136</v>
      </c>
      <c r="R65" s="33">
        <f t="shared" si="4"/>
        <v>36.143608339473211</v>
      </c>
      <c r="S65" s="34">
        <v>3.6860440838982291</v>
      </c>
    </row>
    <row r="66" spans="9:19" x14ac:dyDescent="0.15">
      <c r="I66" s="35">
        <v>63</v>
      </c>
      <c r="J66" s="33">
        <f t="shared" si="0"/>
        <v>63</v>
      </c>
      <c r="K66" s="45">
        <f t="shared" si="1"/>
        <v>-1.3916482338051928E-3</v>
      </c>
      <c r="L66" s="45">
        <f t="shared" si="8"/>
        <v>0.6062483601021883</v>
      </c>
      <c r="M66" s="45">
        <f t="shared" si="8"/>
        <v>24.46384667060796</v>
      </c>
      <c r="N66" s="34">
        <f t="shared" si="5"/>
        <v>524.41777988653291</v>
      </c>
      <c r="O66" s="34">
        <f t="shared" si="3"/>
        <v>78.292254598269707</v>
      </c>
      <c r="R66" s="33">
        <f t="shared" si="4"/>
        <v>35.536153329392036</v>
      </c>
      <c r="S66" s="34">
        <v>3.2982531829024704</v>
      </c>
    </row>
    <row r="67" spans="9:19" x14ac:dyDescent="0.15">
      <c r="I67" s="35">
        <v>64</v>
      </c>
      <c r="J67" s="33">
        <f t="shared" ref="J67:J130" si="9">I67*$G$3</f>
        <v>64</v>
      </c>
      <c r="K67" s="45">
        <f t="shared" si="1"/>
        <v>-1.566079182312285E-3</v>
      </c>
      <c r="L67" s="45">
        <f t="shared" si="8"/>
        <v>0.60485671186838308</v>
      </c>
      <c r="M67" s="45">
        <f t="shared" si="8"/>
        <v>25.070095030710149</v>
      </c>
      <c r="N67" s="34">
        <f t="shared" si="5"/>
        <v>532.14405407180982</v>
      </c>
      <c r="O67" s="34">
        <f t="shared" si="3"/>
        <v>81.807434535584648</v>
      </c>
      <c r="R67" s="33">
        <f t="shared" si="4"/>
        <v>34.929904969289851</v>
      </c>
      <c r="S67" s="34">
        <v>2.9300484467031698</v>
      </c>
    </row>
    <row r="68" spans="9:19" x14ac:dyDescent="0.15">
      <c r="I68" s="35">
        <v>65</v>
      </c>
      <c r="J68" s="33">
        <f t="shared" si="9"/>
        <v>65</v>
      </c>
      <c r="K68" s="45">
        <f t="shared" ref="K68:K131" si="10">$D$3/$E$3*S68-1/$E$3*L68</f>
        <v>-1.7312736806063759E-3</v>
      </c>
      <c r="L68" s="45">
        <f t="shared" ref="L68:M83" si="11">L67+K67*$G$3</f>
        <v>0.60329063268607075</v>
      </c>
      <c r="M68" s="45">
        <f t="shared" si="11"/>
        <v>25.674951742578532</v>
      </c>
      <c r="N68" s="34">
        <f t="shared" si="5"/>
        <v>539.83270222103272</v>
      </c>
      <c r="O68" s="34">
        <f t="shared" ref="O68:O131" si="12">O67+$C$3*1852/3600*$G$3*SIN(M67*PI()/180)</f>
        <v>85.404168111376677</v>
      </c>
      <c r="R68" s="33">
        <f t="shared" ref="R68:R131" si="13">$Q$3-M68</f>
        <v>34.325048257421471</v>
      </c>
      <c r="S68" s="34">
        <v>2.5788345745877699</v>
      </c>
    </row>
    <row r="69" spans="9:19" x14ac:dyDescent="0.15">
      <c r="I69" s="35">
        <v>66</v>
      </c>
      <c r="J69" s="33">
        <f t="shared" si="9"/>
        <v>66</v>
      </c>
      <c r="K69" s="45">
        <f t="shared" si="10"/>
        <v>-1.8883646666477201E-3</v>
      </c>
      <c r="L69" s="45">
        <f t="shared" si="11"/>
        <v>0.60155935900546442</v>
      </c>
      <c r="M69" s="45">
        <f t="shared" si="11"/>
        <v>26.278242375264604</v>
      </c>
      <c r="N69" s="34">
        <f t="shared" ref="N69:N132" si="14">N68+$C$3*1852/3600*$G$3*COS(M68*PI()/180)</f>
        <v>547.48295286436849</v>
      </c>
      <c r="O69" s="34">
        <f t="shared" si="12"/>
        <v>89.081866830945643</v>
      </c>
      <c r="R69" s="33">
        <f t="shared" si="13"/>
        <v>33.721757624735396</v>
      </c>
      <c r="S69" s="34">
        <v>2.2424046566593194</v>
      </c>
    </row>
    <row r="70" spans="9:19" x14ac:dyDescent="0.15">
      <c r="I70" s="35">
        <v>67</v>
      </c>
      <c r="J70" s="33">
        <f t="shared" si="9"/>
        <v>67</v>
      </c>
      <c r="K70" s="45">
        <f t="shared" si="10"/>
        <v>-2.0383450951070225E-3</v>
      </c>
      <c r="L70" s="45">
        <f t="shared" si="11"/>
        <v>0.59967099433881665</v>
      </c>
      <c r="M70" s="45">
        <f t="shared" si="11"/>
        <v>26.879801734270067</v>
      </c>
      <c r="N70" s="34">
        <f t="shared" si="14"/>
        <v>555.09405615161916</v>
      </c>
      <c r="O70" s="34">
        <f t="shared" si="12"/>
        <v>92.839912803067207</v>
      </c>
      <c r="R70" s="33">
        <f t="shared" si="13"/>
        <v>33.120198265729933</v>
      </c>
      <c r="S70" s="34">
        <v>1.9188245477000525</v>
      </c>
    </row>
    <row r="71" spans="9:19" x14ac:dyDescent="0.15">
      <c r="I71" s="35">
        <v>68</v>
      </c>
      <c r="J71" s="33">
        <f t="shared" si="9"/>
        <v>68</v>
      </c>
      <c r="K71" s="45">
        <f t="shared" si="10"/>
        <v>-2.1821761297907967E-3</v>
      </c>
      <c r="L71" s="45">
        <f t="shared" si="11"/>
        <v>0.59763264924370962</v>
      </c>
      <c r="M71" s="45">
        <f t="shared" si="11"/>
        <v>27.479472728608883</v>
      </c>
      <c r="N71" s="34">
        <f t="shared" si="14"/>
        <v>562.66528422598446</v>
      </c>
      <c r="O71" s="34">
        <f t="shared" si="12"/>
        <v>96.677660609231637</v>
      </c>
      <c r="R71" s="33">
        <f t="shared" si="13"/>
        <v>32.520527271391117</v>
      </c>
      <c r="S71" s="34">
        <v>1.6062146177349441</v>
      </c>
    </row>
    <row r="72" spans="9:19" x14ac:dyDescent="0.15">
      <c r="I72" s="35">
        <v>69</v>
      </c>
      <c r="J72" s="33">
        <f t="shared" si="9"/>
        <v>69</v>
      </c>
      <c r="K72" s="45">
        <f t="shared" si="10"/>
        <v>-2.3207133368342231E-3</v>
      </c>
      <c r="L72" s="45">
        <f t="shared" si="11"/>
        <v>0.59545047311391885</v>
      </c>
      <c r="M72" s="45">
        <f t="shared" si="11"/>
        <v>28.077105377852593</v>
      </c>
      <c r="N72" s="34">
        <f t="shared" si="14"/>
        <v>570.19593158976647</v>
      </c>
      <c r="O72" s="34">
        <f t="shared" si="12"/>
        <v>100.59443901247843</v>
      </c>
      <c r="R72" s="33">
        <f t="shared" si="13"/>
        <v>31.922894622147407</v>
      </c>
      <c r="S72" s="34">
        <v>1.3028999233357577</v>
      </c>
    </row>
    <row r="73" spans="9:19" x14ac:dyDescent="0.15">
      <c r="I73" s="35">
        <v>70</v>
      </c>
      <c r="J73" s="33">
        <f t="shared" si="9"/>
        <v>70</v>
      </c>
      <c r="K73" s="45">
        <f t="shared" si="10"/>
        <v>-2.454740601882912E-3</v>
      </c>
      <c r="L73" s="45">
        <f t="shared" si="11"/>
        <v>0.5931297597770846</v>
      </c>
      <c r="M73" s="45">
        <f t="shared" si="11"/>
        <v>28.672555850966511</v>
      </c>
      <c r="N73" s="34">
        <f t="shared" si="14"/>
        <v>577.68531546225915</v>
      </c>
      <c r="O73" s="34">
        <f t="shared" si="12"/>
        <v>104.5895525262881</v>
      </c>
      <c r="R73" s="33">
        <f t="shared" si="13"/>
        <v>31.327444149033489</v>
      </c>
      <c r="S73" s="34">
        <v>1.0073424121072654</v>
      </c>
    </row>
    <row r="74" spans="9:19" x14ac:dyDescent="0.15">
      <c r="I74" s="35">
        <v>71</v>
      </c>
      <c r="J74" s="33">
        <f t="shared" si="9"/>
        <v>71</v>
      </c>
      <c r="K74" s="45">
        <f t="shared" si="10"/>
        <v>-2.5849835342219032E-3</v>
      </c>
      <c r="L74" s="45">
        <f t="shared" si="11"/>
        <v>0.59067501917520171</v>
      </c>
      <c r="M74" s="45">
        <f t="shared" si="11"/>
        <v>29.265685610743596</v>
      </c>
      <c r="N74" s="34">
        <f t="shared" si="14"/>
        <v>585.13277613631271</v>
      </c>
      <c r="O74" s="34">
        <f t="shared" si="12"/>
        <v>108.66228284957297</v>
      </c>
      <c r="R74" s="33">
        <f t="shared" si="13"/>
        <v>30.734314389256404</v>
      </c>
      <c r="S74" s="34">
        <v>0.71811443228888039</v>
      </c>
    </row>
    <row r="75" spans="9:19" x14ac:dyDescent="0.15">
      <c r="I75" s="35">
        <v>72</v>
      </c>
      <c r="J75" s="33">
        <f t="shared" si="9"/>
        <v>72</v>
      </c>
      <c r="K75" s="45">
        <f t="shared" si="10"/>
        <v>-2.7121066196264089E-3</v>
      </c>
      <c r="L75" s="45">
        <f t="shared" si="11"/>
        <v>0.58809003564097984</v>
      </c>
      <c r="M75" s="45">
        <f t="shared" si="11"/>
        <v>29.856360629918797</v>
      </c>
      <c r="N75" s="34">
        <f t="shared" si="14"/>
        <v>592.53767733430777</v>
      </c>
      <c r="O75" s="34">
        <f t="shared" si="12"/>
        <v>112.81189018349136</v>
      </c>
      <c r="R75" s="33">
        <f t="shared" si="13"/>
        <v>30.143639370081203</v>
      </c>
      <c r="S75" s="34">
        <v>0.43390510198052162</v>
      </c>
    </row>
    <row r="76" spans="9:19" x14ac:dyDescent="0.15">
      <c r="I76" s="35">
        <v>73</v>
      </c>
      <c r="J76" s="33">
        <f t="shared" si="9"/>
        <v>73</v>
      </c>
      <c r="K76" s="45">
        <f t="shared" si="10"/>
        <v>-2.8367042166282624E-3</v>
      </c>
      <c r="L76" s="45">
        <f t="shared" si="11"/>
        <v>0.58537792902135344</v>
      </c>
      <c r="M76" s="45">
        <f t="shared" si="11"/>
        <v>30.444450665559778</v>
      </c>
      <c r="N76" s="34">
        <f t="shared" si="14"/>
        <v>599.89940656566034</v>
      </c>
      <c r="O76" s="34">
        <f t="shared" si="12"/>
        <v>117.03761444118099</v>
      </c>
      <c r="R76" s="33">
        <f t="shared" si="13"/>
        <v>29.555549334440222</v>
      </c>
      <c r="S76" s="34">
        <v>0.15353920685931999</v>
      </c>
    </row>
    <row r="77" spans="9:19" x14ac:dyDescent="0.15">
      <c r="I77" s="35">
        <v>74</v>
      </c>
      <c r="J77" s="33">
        <f t="shared" si="9"/>
        <v>74</v>
      </c>
      <c r="K77" s="45">
        <f t="shared" si="10"/>
        <v>-2.959529117967926E-3</v>
      </c>
      <c r="L77" s="45">
        <f t="shared" si="11"/>
        <v>0.58254122480472514</v>
      </c>
      <c r="M77" s="45">
        <f t="shared" si="11"/>
        <v>31.029828594581133</v>
      </c>
      <c r="N77" s="34">
        <f t="shared" si="14"/>
        <v>607.21737548819601</v>
      </c>
      <c r="O77" s="34">
        <f t="shared" si="12"/>
        <v>121.33867635965872</v>
      </c>
      <c r="R77" s="33">
        <f t="shared" si="13"/>
        <v>28.970171405418867</v>
      </c>
      <c r="S77" s="34">
        <v>-0.12448614047300945</v>
      </c>
    </row>
    <row r="78" spans="9:19" x14ac:dyDescent="0.15">
      <c r="I78" s="35">
        <v>75</v>
      </c>
      <c r="J78" s="33">
        <f t="shared" si="9"/>
        <v>75</v>
      </c>
      <c r="K78" s="45">
        <f t="shared" si="10"/>
        <v>-3.081189613793992E-3</v>
      </c>
      <c r="L78" s="45">
        <f t="shared" si="11"/>
        <v>0.57958169568675721</v>
      </c>
      <c r="M78" s="45">
        <f t="shared" si="11"/>
        <v>31.612369819385858</v>
      </c>
      <c r="N78" s="34">
        <f t="shared" si="14"/>
        <v>614.49102027485412</v>
      </c>
      <c r="O78" s="34">
        <f t="shared" si="12"/>
        <v>125.71427852339558</v>
      </c>
      <c r="R78" s="33">
        <f t="shared" si="13"/>
        <v>28.387630180614142</v>
      </c>
      <c r="S78" s="34">
        <v>-0.40138804733166844</v>
      </c>
    </row>
    <row r="79" spans="9:19" x14ac:dyDescent="0.15">
      <c r="I79" s="35">
        <v>76</v>
      </c>
      <c r="J79" s="33">
        <f t="shared" si="9"/>
        <v>76</v>
      </c>
      <c r="K79" s="45">
        <f t="shared" si="10"/>
        <v>-3.2018031637267826E-3</v>
      </c>
      <c r="L79" s="45">
        <f t="shared" si="11"/>
        <v>0.57650050607296321</v>
      </c>
      <c r="M79" s="45">
        <f t="shared" si="11"/>
        <v>32.191951515072617</v>
      </c>
      <c r="N79" s="34">
        <f t="shared" si="14"/>
        <v>621.7198019858015</v>
      </c>
      <c r="O79" s="34">
        <f t="shared" si="12"/>
        <v>130.16360631006754</v>
      </c>
      <c r="R79" s="33">
        <f t="shared" si="13"/>
        <v>27.808048484927383</v>
      </c>
      <c r="S79" s="34">
        <v>-0.67739323066787982</v>
      </c>
    </row>
    <row r="80" spans="9:19" x14ac:dyDescent="0.15">
      <c r="I80" s="35">
        <v>77</v>
      </c>
      <c r="J80" s="33">
        <f t="shared" si="9"/>
        <v>77</v>
      </c>
      <c r="K80" s="45">
        <f t="shared" si="10"/>
        <v>-3.321765588935789E-3</v>
      </c>
      <c r="L80" s="45">
        <f t="shared" si="11"/>
        <v>0.57329870290923646</v>
      </c>
      <c r="M80" s="45">
        <f t="shared" si="11"/>
        <v>32.768452021145578</v>
      </c>
      <c r="N80" s="34">
        <f t="shared" si="14"/>
        <v>628.90320696332196</v>
      </c>
      <c r="O80" s="34">
        <f t="shared" si="12"/>
        <v>134.68582874010255</v>
      </c>
      <c r="R80" s="33">
        <f t="shared" si="13"/>
        <v>27.231547978854422</v>
      </c>
      <c r="S80" s="34">
        <v>-0.9532947521904761</v>
      </c>
    </row>
    <row r="81" spans="9:19" x14ac:dyDescent="0.15">
      <c r="I81" s="35">
        <v>78</v>
      </c>
      <c r="J81" s="33">
        <f t="shared" si="9"/>
        <v>78</v>
      </c>
      <c r="K81" s="45">
        <f t="shared" si="10"/>
        <v>-3.441413706583477E-3</v>
      </c>
      <c r="L81" s="45">
        <f t="shared" si="11"/>
        <v>0.56997693732030064</v>
      </c>
      <c r="M81" s="45">
        <f t="shared" si="11"/>
        <v>33.341750724054812</v>
      </c>
      <c r="N81" s="34">
        <f t="shared" si="14"/>
        <v>636.04074724383236</v>
      </c>
      <c r="O81" s="34">
        <f t="shared" si="12"/>
        <v>139.28009925040871</v>
      </c>
      <c r="R81" s="33">
        <f t="shared" si="13"/>
        <v>26.658249275945188</v>
      </c>
      <c r="S81" s="34">
        <v>-1.2297698757876585</v>
      </c>
    </row>
    <row r="82" spans="9:19" x14ac:dyDescent="0.15">
      <c r="I82" s="35">
        <v>79</v>
      </c>
      <c r="J82" s="33">
        <f t="shared" si="9"/>
        <v>79</v>
      </c>
      <c r="K82" s="45">
        <f t="shared" si="10"/>
        <v>-3.5610553361438975E-3</v>
      </c>
      <c r="L82" s="45">
        <f t="shared" si="11"/>
        <v>0.56653552361371717</v>
      </c>
      <c r="M82" s="45">
        <f t="shared" si="11"/>
        <v>33.91172766137511</v>
      </c>
      <c r="N82" s="34">
        <f t="shared" si="14"/>
        <v>643.13196095173453</v>
      </c>
      <c r="O82" s="34">
        <f t="shared" si="12"/>
        <v>143.94555645486767</v>
      </c>
      <c r="R82" s="33">
        <f t="shared" si="13"/>
        <v>26.08827233862489</v>
      </c>
      <c r="S82" s="34">
        <v>-1.5074403934465275</v>
      </c>
    </row>
    <row r="83" spans="9:19" x14ac:dyDescent="0.15">
      <c r="I83" s="35">
        <v>80</v>
      </c>
      <c r="J83" s="33">
        <f t="shared" si="9"/>
        <v>80</v>
      </c>
      <c r="K83" s="45">
        <f t="shared" si="10"/>
        <v>-3.6809442553302281E-3</v>
      </c>
      <c r="L83" s="45">
        <f t="shared" si="11"/>
        <v>0.56297446827757325</v>
      </c>
      <c r="M83" s="45">
        <f t="shared" si="11"/>
        <v>34.478263184988826</v>
      </c>
      <c r="N83" s="34">
        <f t="shared" si="14"/>
        <v>650.17641269902788</v>
      </c>
      <c r="O83" s="34">
        <f t="shared" si="12"/>
        <v>148.68132485691532</v>
      </c>
      <c r="R83" s="33">
        <f t="shared" si="13"/>
        <v>25.521736815011174</v>
      </c>
      <c r="S83" s="34">
        <v>-1.786821485290935</v>
      </c>
    </row>
    <row r="84" spans="9:19" x14ac:dyDescent="0.15">
      <c r="I84" s="35">
        <v>81</v>
      </c>
      <c r="J84" s="33">
        <f t="shared" si="9"/>
        <v>81</v>
      </c>
      <c r="K84" s="45">
        <f t="shared" si="10"/>
        <v>-3.801336971088573E-3</v>
      </c>
      <c r="L84" s="45">
        <f t="shared" ref="L84:M99" si="15">L83+K83*$G$3</f>
        <v>0.55929352402224297</v>
      </c>
      <c r="M84" s="45">
        <f t="shared" si="15"/>
        <v>35.0412376532664</v>
      </c>
      <c r="N84" s="34">
        <f t="shared" si="14"/>
        <v>657.17369398867663</v>
      </c>
      <c r="O84" s="34">
        <f t="shared" si="12"/>
        <v>153.48651552236339</v>
      </c>
      <c r="R84" s="33">
        <f t="shared" si="13"/>
        <v>24.9587623467336</v>
      </c>
      <c r="S84" s="34">
        <v>-2.0684364360258618</v>
      </c>
    </row>
    <row r="85" spans="9:19" x14ac:dyDescent="0.15">
      <c r="I85" s="35">
        <v>82</v>
      </c>
      <c r="J85" s="33">
        <f t="shared" si="9"/>
        <v>82</v>
      </c>
      <c r="K85" s="45">
        <f t="shared" si="10"/>
        <v>-3.9224116620422758E-3</v>
      </c>
      <c r="L85" s="45">
        <f t="shared" si="15"/>
        <v>0.55549218705115444</v>
      </c>
      <c r="M85" s="45">
        <f t="shared" si="15"/>
        <v>35.600531177288644</v>
      </c>
      <c r="N85" s="34">
        <f t="shared" si="14"/>
        <v>664.12342362169147</v>
      </c>
      <c r="O85" s="34">
        <f t="shared" si="12"/>
        <v>158.36022671669701</v>
      </c>
      <c r="R85" s="33">
        <f t="shared" si="13"/>
        <v>24.399468822711356</v>
      </c>
      <c r="S85" s="34">
        <v>-2.3526520911044759</v>
      </c>
    </row>
    <row r="86" spans="9:19" x14ac:dyDescent="0.15">
      <c r="I86" s="35">
        <v>83</v>
      </c>
      <c r="J86" s="33">
        <f t="shared" si="9"/>
        <v>83</v>
      </c>
      <c r="K86" s="45">
        <f t="shared" si="10"/>
        <v>-4.0443280131123114E-3</v>
      </c>
      <c r="L86" s="45">
        <f t="shared" si="15"/>
        <v>0.55156977538911212</v>
      </c>
      <c r="M86" s="45">
        <f t="shared" si="15"/>
        <v>36.156023364339802</v>
      </c>
      <c r="N86" s="34">
        <f t="shared" si="14"/>
        <v>671.02524810540979</v>
      </c>
      <c r="O86" s="34">
        <f t="shared" si="12"/>
        <v>163.30154451397783</v>
      </c>
      <c r="R86" s="33">
        <f t="shared" si="13"/>
        <v>23.843976635660198</v>
      </c>
      <c r="S86" s="34">
        <v>-2.6397995479440661</v>
      </c>
    </row>
    <row r="87" spans="9:19" x14ac:dyDescent="0.15">
      <c r="I87" s="35">
        <v>84</v>
      </c>
      <c r="J87" s="33">
        <f t="shared" si="9"/>
        <v>84</v>
      </c>
      <c r="K87" s="45">
        <f t="shared" si="10"/>
        <v>-4.1672768496152177E-3</v>
      </c>
      <c r="L87" s="45">
        <f t="shared" si="15"/>
        <v>0.54752544737599984</v>
      </c>
      <c r="M87" s="45">
        <f t="shared" si="15"/>
        <v>36.707593139728914</v>
      </c>
      <c r="N87" s="34">
        <f t="shared" si="14"/>
        <v>677.87884206490628</v>
      </c>
      <c r="O87" s="34">
        <f t="shared" si="12"/>
        <v>168.30954337740931</v>
      </c>
      <c r="R87" s="33">
        <f t="shared" si="13"/>
        <v>23.292406860271086</v>
      </c>
      <c r="S87" s="34">
        <v>-2.9302747413803942</v>
      </c>
    </row>
    <row r="88" spans="9:19" x14ac:dyDescent="0.15">
      <c r="I88" s="35">
        <v>85</v>
      </c>
      <c r="J88" s="33">
        <f t="shared" si="9"/>
        <v>85</v>
      </c>
      <c r="K88" s="45">
        <f t="shared" si="10"/>
        <v>-4.2913201331046327E-3</v>
      </c>
      <c r="L88" s="45">
        <f t="shared" si="15"/>
        <v>0.54335817052638458</v>
      </c>
      <c r="M88" s="45">
        <f t="shared" si="15"/>
        <v>37.255118587104917</v>
      </c>
      <c r="N88" s="34">
        <f t="shared" si="14"/>
        <v>684.68390865225376</v>
      </c>
      <c r="O88" s="34">
        <f t="shared" si="12"/>
        <v>173.38328672128719</v>
      </c>
      <c r="R88" s="33">
        <f t="shared" si="13"/>
        <v>22.744881412895083</v>
      </c>
      <c r="S88" s="34">
        <v>-3.2242139012893598</v>
      </c>
    </row>
    <row r="89" spans="9:19" x14ac:dyDescent="0.15">
      <c r="I89" s="35">
        <v>86</v>
      </c>
      <c r="J89" s="33">
        <f t="shared" si="9"/>
        <v>86</v>
      </c>
      <c r="K89" s="45">
        <f t="shared" si="10"/>
        <v>-4.4165424366263504E-3</v>
      </c>
      <c r="L89" s="45">
        <f t="shared" si="15"/>
        <v>0.53906685039327995</v>
      </c>
      <c r="M89" s="45">
        <f t="shared" si="15"/>
        <v>37.798476757631299</v>
      </c>
      <c r="N89" s="34">
        <f t="shared" si="14"/>
        <v>691.44017995303716</v>
      </c>
      <c r="O89" s="34">
        <f t="shared" si="12"/>
        <v>178.52182745655327</v>
      </c>
      <c r="R89" s="33">
        <f t="shared" si="13"/>
        <v>22.201523242368701</v>
      </c>
      <c r="S89" s="34">
        <v>-3.5217997916021861</v>
      </c>
    </row>
    <row r="90" spans="9:19" x14ac:dyDescent="0.15">
      <c r="I90" s="35">
        <v>87</v>
      </c>
      <c r="J90" s="33">
        <f t="shared" si="9"/>
        <v>87</v>
      </c>
      <c r="K90" s="45">
        <f t="shared" si="10"/>
        <v>-4.5430332371226463E-3</v>
      </c>
      <c r="L90" s="45">
        <f t="shared" si="15"/>
        <v>0.53465030795665358</v>
      </c>
      <c r="M90" s="45">
        <f t="shared" si="15"/>
        <v>38.337543608024582</v>
      </c>
      <c r="N90" s="34">
        <f t="shared" si="14"/>
        <v>698.14741739385045</v>
      </c>
      <c r="O90" s="34">
        <f t="shared" si="12"/>
        <v>183.72420851625373</v>
      </c>
      <c r="R90" s="33">
        <f t="shared" si="13"/>
        <v>21.662456391975418</v>
      </c>
      <c r="S90" s="34">
        <v>-3.823225986919176</v>
      </c>
    </row>
    <row r="91" spans="9:19" x14ac:dyDescent="0.15">
      <c r="I91" s="35">
        <v>88</v>
      </c>
      <c r="J91" s="33">
        <f t="shared" si="9"/>
        <v>88</v>
      </c>
      <c r="K91" s="45">
        <f t="shared" si="10"/>
        <v>-4.670826620274098E-3</v>
      </c>
      <c r="L91" s="45">
        <f t="shared" si="15"/>
        <v>0.5301072747195309</v>
      </c>
      <c r="M91" s="45">
        <f t="shared" si="15"/>
        <v>38.872193915981235</v>
      </c>
      <c r="N91" s="34">
        <f t="shared" si="14"/>
        <v>704.80541214000925</v>
      </c>
      <c r="O91" s="34">
        <f t="shared" si="12"/>
        <v>188.98946337598272</v>
      </c>
      <c r="R91" s="33">
        <f t="shared" si="13"/>
        <v>21.127806084018765</v>
      </c>
      <c r="S91" s="34">
        <v>-4.1285745046016444</v>
      </c>
    </row>
    <row r="92" spans="9:19" x14ac:dyDescent="0.15">
      <c r="I92" s="35">
        <v>89</v>
      </c>
      <c r="J92" s="33">
        <f t="shared" si="9"/>
        <v>89</v>
      </c>
      <c r="K92" s="45">
        <f t="shared" si="10"/>
        <v>-4.7999255501700831E-3</v>
      </c>
      <c r="L92" s="45">
        <f t="shared" si="15"/>
        <v>0.52543644809925683</v>
      </c>
      <c r="M92" s="45">
        <f t="shared" si="15"/>
        <v>39.402301190700769</v>
      </c>
      <c r="N92" s="34">
        <f t="shared" si="14"/>
        <v>711.41398548577615</v>
      </c>
      <c r="O92" s="34">
        <f t="shared" si="12"/>
        <v>194.31661656613943</v>
      </c>
      <c r="R92" s="33">
        <f t="shared" si="13"/>
        <v>20.597698809299231</v>
      </c>
      <c r="S92" s="34">
        <v>-4.4378645200497964</v>
      </c>
    </row>
    <row r="93" spans="9:19" x14ac:dyDescent="0.15">
      <c r="I93" s="35">
        <v>90</v>
      </c>
      <c r="J93" s="33">
        <f t="shared" si="9"/>
        <v>90</v>
      </c>
      <c r="K93" s="45">
        <f t="shared" si="10"/>
        <v>-4.9303190477162084E-3</v>
      </c>
      <c r="L93" s="45">
        <f t="shared" si="15"/>
        <v>0.52063652254908677</v>
      </c>
      <c r="M93" s="45">
        <f t="shared" si="15"/>
        <v>39.927737638800025</v>
      </c>
      <c r="N93" s="34">
        <f t="shared" si="14"/>
        <v>717.97298923790061</v>
      </c>
      <c r="O93" s="34">
        <f t="shared" si="12"/>
        <v>199.70468417497617</v>
      </c>
      <c r="R93" s="33">
        <f t="shared" si="13"/>
        <v>20.072262361199975</v>
      </c>
      <c r="S93" s="34">
        <v>-4.7510869297158704</v>
      </c>
    </row>
    <row r="94" spans="9:19" x14ac:dyDescent="0.15">
      <c r="I94" s="35">
        <v>91</v>
      </c>
      <c r="J94" s="33">
        <f t="shared" si="9"/>
        <v>91</v>
      </c>
      <c r="K94" s="45">
        <f t="shared" si="10"/>
        <v>-5.0619934147752869E-3</v>
      </c>
      <c r="L94" s="45">
        <f t="shared" si="15"/>
        <v>0.51570620350137053</v>
      </c>
      <c r="M94" s="45">
        <f t="shared" si="15"/>
        <v>40.448374161349115</v>
      </c>
      <c r="N94" s="34">
        <f t="shared" si="14"/>
        <v>724.48230608756762</v>
      </c>
      <c r="O94" s="34">
        <f t="shared" si="12"/>
        <v>205.15267434828027</v>
      </c>
      <c r="R94" s="33">
        <f t="shared" si="13"/>
        <v>19.551625838650885</v>
      </c>
      <c r="S94" s="34">
        <v>-5.0682269986713351</v>
      </c>
    </row>
    <row r="95" spans="9:19" x14ac:dyDescent="0.15">
      <c r="I95" s="35">
        <v>92</v>
      </c>
      <c r="J95" s="33">
        <f t="shared" si="9"/>
        <v>92</v>
      </c>
      <c r="K95" s="45">
        <f t="shared" si="10"/>
        <v>-5.1948703410094246E-3</v>
      </c>
      <c r="L95" s="45">
        <f t="shared" si="15"/>
        <v>0.51064421008659522</v>
      </c>
      <c r="M95" s="45">
        <f t="shared" si="15"/>
        <v>40.964080364850489</v>
      </c>
      <c r="N95" s="34">
        <f t="shared" si="14"/>
        <v>730.94184996777585</v>
      </c>
      <c r="O95" s="34">
        <f t="shared" si="12"/>
        <v>210.65958778844271</v>
      </c>
      <c r="R95" s="33">
        <f t="shared" si="13"/>
        <v>19.035919635149511</v>
      </c>
      <c r="S95" s="34">
        <v>-5.3891386712757496</v>
      </c>
    </row>
    <row r="96" spans="9:19" x14ac:dyDescent="0.15">
      <c r="I96" s="35">
        <v>93</v>
      </c>
      <c r="J96" s="33">
        <f t="shared" si="9"/>
        <v>93</v>
      </c>
      <c r="K96" s="45">
        <f t="shared" si="10"/>
        <v>-5.3289810211959304E-3</v>
      </c>
      <c r="L96" s="45">
        <f t="shared" si="15"/>
        <v>0.50544933974558581</v>
      </c>
      <c r="M96" s="45">
        <f t="shared" si="15"/>
        <v>41.474724574937085</v>
      </c>
      <c r="N96" s="34">
        <f t="shared" si="14"/>
        <v>737.35156639461945</v>
      </c>
      <c r="O96" s="34">
        <f t="shared" si="12"/>
        <v>216.2244182535359</v>
      </c>
      <c r="R96" s="33">
        <f t="shared" si="13"/>
        <v>18.525275425062915</v>
      </c>
      <c r="S96" s="34">
        <v>-5.7138974294423859</v>
      </c>
    </row>
    <row r="97" spans="9:19" x14ac:dyDescent="0.15">
      <c r="I97" s="35">
        <v>94</v>
      </c>
      <c r="J97" s="33">
        <f t="shared" si="9"/>
        <v>94</v>
      </c>
      <c r="K97" s="45">
        <f t="shared" si="10"/>
        <v>-5.4640982036842922E-3</v>
      </c>
      <c r="L97" s="45">
        <f t="shared" si="15"/>
        <v>0.50012035872438987</v>
      </c>
      <c r="M97" s="45">
        <f t="shared" si="15"/>
        <v>41.980173914682673</v>
      </c>
      <c r="N97" s="34">
        <f t="shared" si="14"/>
        <v>743.71143279197611</v>
      </c>
      <c r="O97" s="34">
        <f t="shared" si="12"/>
        <v>221.84615305567226</v>
      </c>
      <c r="R97" s="33">
        <f t="shared" si="13"/>
        <v>18.019826085317327</v>
      </c>
      <c r="S97" s="34">
        <v>-6.0420543456177054</v>
      </c>
    </row>
    <row r="98" spans="9:19" x14ac:dyDescent="0.15">
      <c r="I98" s="35">
        <v>95</v>
      </c>
      <c r="J98" s="33">
        <f t="shared" si="9"/>
        <v>95</v>
      </c>
      <c r="K98" s="45">
        <f t="shared" si="10"/>
        <v>-5.6001825071492917E-3</v>
      </c>
      <c r="L98" s="45">
        <f t="shared" si="15"/>
        <v>0.49465626052070555</v>
      </c>
      <c r="M98" s="45">
        <f t="shared" si="15"/>
        <v>42.480294273407061</v>
      </c>
      <c r="N98" s="34">
        <f t="shared" si="14"/>
        <v>750.02145879297666</v>
      </c>
      <c r="O98" s="34">
        <f t="shared" si="12"/>
        <v>227.52377356469495</v>
      </c>
      <c r="R98" s="33">
        <f t="shared" si="13"/>
        <v>17.519705726592939</v>
      </c>
      <c r="S98" s="34">
        <v>-6.3735396304676968</v>
      </c>
    </row>
    <row r="99" spans="9:19" x14ac:dyDescent="0.15">
      <c r="I99" s="35">
        <v>96</v>
      </c>
      <c r="J99" s="33">
        <f t="shared" si="9"/>
        <v>96</v>
      </c>
      <c r="K99" s="45">
        <f t="shared" si="10"/>
        <v>-5.7371307233534362E-3</v>
      </c>
      <c r="L99" s="45">
        <f t="shared" si="15"/>
        <v>0.48905607801355627</v>
      </c>
      <c r="M99" s="45">
        <f t="shared" si="15"/>
        <v>42.974950533927768</v>
      </c>
      <c r="N99" s="34">
        <f t="shared" si="14"/>
        <v>756.28168652864451</v>
      </c>
      <c r="O99" s="34">
        <f t="shared" si="12"/>
        <v>233.256255703817</v>
      </c>
      <c r="R99" s="33">
        <f t="shared" si="13"/>
        <v>17.025049466072232</v>
      </c>
      <c r="S99" s="34">
        <v>-6.7081535088937834</v>
      </c>
    </row>
    <row r="100" spans="9:19" x14ac:dyDescent="0.15">
      <c r="I100" s="35">
        <v>97</v>
      </c>
      <c r="J100" s="33">
        <f t="shared" si="9"/>
        <v>97</v>
      </c>
      <c r="K100" s="45">
        <f t="shared" si="10"/>
        <v>-5.8747621910647148E-3</v>
      </c>
      <c r="L100" s="45">
        <f t="shared" ref="L100:M115" si="16">L99+K99*$G$3</f>
        <v>0.48331894729020286</v>
      </c>
      <c r="M100" s="45">
        <f t="shared" si="16"/>
        <v>43.464006611941322</v>
      </c>
      <c r="N100" s="34">
        <f t="shared" si="14"/>
        <v>762.49219087770655</v>
      </c>
      <c r="O100" s="34">
        <f t="shared" si="12"/>
        <v>239.04257046435836</v>
      </c>
      <c r="R100" s="33">
        <f t="shared" si="13"/>
        <v>16.535993388058678</v>
      </c>
      <c r="S100" s="34">
        <v>-7.0455379102404523</v>
      </c>
    </row>
    <row r="101" spans="9:19" x14ac:dyDescent="0.15">
      <c r="I101" s="35">
        <v>98</v>
      </c>
      <c r="J101" s="33">
        <f t="shared" si="9"/>
        <v>98</v>
      </c>
      <c r="K101" s="45">
        <f t="shared" si="10"/>
        <v>-6.0128762909780302E-3</v>
      </c>
      <c r="L101" s="45">
        <f t="shared" si="16"/>
        <v>0.47744418509913816</v>
      </c>
      <c r="M101" s="45">
        <f t="shared" si="16"/>
        <v>43.947325559231523</v>
      </c>
      <c r="N101" s="34">
        <f t="shared" si="14"/>
        <v>768.65307969540345</v>
      </c>
      <c r="O101" s="34">
        <f t="shared" si="12"/>
        <v>244.88168441715587</v>
      </c>
      <c r="R101" s="33">
        <f t="shared" si="13"/>
        <v>16.052674440768477</v>
      </c>
      <c r="S101" s="34">
        <v>-7.3852924180550099</v>
      </c>
    </row>
    <row r="102" spans="9:19" x14ac:dyDescent="0.15">
      <c r="I102" s="35">
        <v>99</v>
      </c>
      <c r="J102" s="33">
        <f t="shared" si="9"/>
        <v>99</v>
      </c>
      <c r="K102" s="45">
        <f t="shared" si="10"/>
        <v>-6.1513358905783584E-3</v>
      </c>
      <c r="L102" s="45">
        <f t="shared" si="16"/>
        <v>0.47143130880816014</v>
      </c>
      <c r="M102" s="45">
        <f t="shared" si="16"/>
        <v>44.424769744330661</v>
      </c>
      <c r="N102" s="34">
        <f t="shared" si="14"/>
        <v>774.76449401454317</v>
      </c>
      <c r="O102" s="34">
        <f t="shared" si="12"/>
        <v>250.77256022620091</v>
      </c>
      <c r="R102" s="33">
        <f t="shared" si="13"/>
        <v>15.575230255669339</v>
      </c>
      <c r="S102" s="34">
        <v>-7.7271434868493936</v>
      </c>
    </row>
    <row r="103" spans="9:19" x14ac:dyDescent="0.15">
      <c r="I103" s="35">
        <v>100</v>
      </c>
      <c r="J103" s="33">
        <f t="shared" si="9"/>
        <v>100</v>
      </c>
      <c r="K103" s="45">
        <f t="shared" si="10"/>
        <v>-6.2899053496864293E-3</v>
      </c>
      <c r="L103" s="45">
        <f t="shared" si="16"/>
        <v>0.46527997291758177</v>
      </c>
      <c r="M103" s="45">
        <f t="shared" si="16"/>
        <v>44.896201053138817</v>
      </c>
      <c r="N103" s="34">
        <f t="shared" si="14"/>
        <v>780.8266082102698</v>
      </c>
      <c r="O103" s="34">
        <f t="shared" si="12"/>
        <v>256.71415717110955</v>
      </c>
      <c r="R103" s="33">
        <f t="shared" si="13"/>
        <v>15.103798946861183</v>
      </c>
      <c r="S103" s="34">
        <v>-8.0706161855493992</v>
      </c>
    </row>
    <row r="104" spans="9:19" x14ac:dyDescent="0.15">
      <c r="I104" s="35">
        <v>101</v>
      </c>
      <c r="J104" s="33">
        <f t="shared" si="9"/>
        <v>101</v>
      </c>
      <c r="K104" s="45">
        <f t="shared" si="10"/>
        <v>-6.4283525616896393E-3</v>
      </c>
      <c r="L104" s="45">
        <f t="shared" si="16"/>
        <v>0.45899006756789534</v>
      </c>
      <c r="M104" s="45">
        <f t="shared" si="16"/>
        <v>45.361481026056396</v>
      </c>
      <c r="N104" s="34">
        <f t="shared" si="14"/>
        <v>786.83963012562072</v>
      </c>
      <c r="O104" s="34">
        <f t="shared" si="12"/>
        <v>262.7054316785318</v>
      </c>
      <c r="R104" s="33">
        <f t="shared" si="13"/>
        <v>14.638518973943604</v>
      </c>
      <c r="S104" s="34">
        <v>-8.4152403770881037</v>
      </c>
    </row>
    <row r="105" spans="9:19" x14ac:dyDescent="0.15">
      <c r="I105" s="35">
        <v>102</v>
      </c>
      <c r="J105" s="33">
        <f t="shared" si="9"/>
        <v>102</v>
      </c>
      <c r="K105" s="45">
        <f t="shared" si="10"/>
        <v>-6.5664083705759303E-3</v>
      </c>
      <c r="L105" s="45">
        <f t="shared" si="16"/>
        <v>0.45256171500620568</v>
      </c>
      <c r="M105" s="45">
        <f t="shared" si="16"/>
        <v>45.820471093624292</v>
      </c>
      <c r="N105" s="34">
        <f t="shared" si="14"/>
        <v>792.80380116371055</v>
      </c>
      <c r="O105" s="34">
        <f t="shared" si="12"/>
        <v>268.74533785381203</v>
      </c>
      <c r="R105" s="33">
        <f t="shared" si="13"/>
        <v>14.179528906375708</v>
      </c>
      <c r="S105" s="34">
        <v>-8.7604683583793577</v>
      </c>
    </row>
    <row r="106" spans="9:19" x14ac:dyDescent="0.15">
      <c r="I106" s="35">
        <v>103</v>
      </c>
      <c r="J106" s="33">
        <f t="shared" si="9"/>
        <v>103</v>
      </c>
      <c r="K106" s="45">
        <f t="shared" si="10"/>
        <v>-6.703773493354704E-3</v>
      </c>
      <c r="L106" s="45">
        <f t="shared" si="16"/>
        <v>0.44599530663562975</v>
      </c>
      <c r="M106" s="45">
        <f t="shared" si="16"/>
        <v>46.273032808630497</v>
      </c>
      <c r="N106" s="34">
        <f t="shared" si="14"/>
        <v>798.71939633563375</v>
      </c>
      <c r="O106" s="34">
        <f t="shared" si="12"/>
        <v>274.83282802133567</v>
      </c>
      <c r="R106" s="33">
        <f t="shared" si="13"/>
        <v>13.726967191369503</v>
      </c>
      <c r="S106" s="34">
        <v>-9.1056885406935937</v>
      </c>
    </row>
    <row r="107" spans="9:19" x14ac:dyDescent="0.15">
      <c r="I107" s="35">
        <v>104</v>
      </c>
      <c r="J107" s="33">
        <f t="shared" si="9"/>
        <v>104</v>
      </c>
      <c r="K107" s="45">
        <f t="shared" si="10"/>
        <v>-6.8401555478871711E-3</v>
      </c>
      <c r="L107" s="45">
        <f t="shared" si="16"/>
        <v>0.43929153314227504</v>
      </c>
      <c r="M107" s="45">
        <f t="shared" si="16"/>
        <v>46.719028115266127</v>
      </c>
      <c r="N107" s="34">
        <f t="shared" si="14"/>
        <v>804.5867242636117</v>
      </c>
      <c r="O107" s="34">
        <f t="shared" si="12"/>
        <v>280.96685327098606</v>
      </c>
      <c r="R107" s="33">
        <f t="shared" si="13"/>
        <v>13.280971884733873</v>
      </c>
      <c r="S107" s="34">
        <v>-9.4503003230610751</v>
      </c>
    </row>
    <row r="108" spans="9:19" x14ac:dyDescent="0.15">
      <c r="I108" s="35">
        <v>105</v>
      </c>
      <c r="J108" s="33">
        <f t="shared" si="9"/>
        <v>105</v>
      </c>
      <c r="K108" s="45">
        <f t="shared" si="10"/>
        <v>-6.9752917937893396E-3</v>
      </c>
      <c r="L108" s="45">
        <f t="shared" si="16"/>
        <v>0.43245137759438784</v>
      </c>
      <c r="M108" s="45">
        <f t="shared" si="16"/>
        <v>47.158319648408401</v>
      </c>
      <c r="N108" s="34">
        <f t="shared" si="14"/>
        <v>810.4061271346593</v>
      </c>
      <c r="O108" s="34">
        <f t="shared" si="12"/>
        <v>287.14636401231667</v>
      </c>
      <c r="R108" s="33">
        <f t="shared" si="13"/>
        <v>12.841680351591599</v>
      </c>
      <c r="S108" s="34">
        <v>-9.7937603329017104</v>
      </c>
    </row>
    <row r="109" spans="9:19" x14ac:dyDescent="0.15">
      <c r="I109" s="35">
        <v>106</v>
      </c>
      <c r="J109" s="33">
        <f t="shared" si="9"/>
        <v>106</v>
      </c>
      <c r="K109" s="45">
        <f t="shared" si="10"/>
        <v>-7.1087829918408093E-3</v>
      </c>
      <c r="L109" s="45">
        <f t="shared" si="16"/>
        <v>0.42547608580059848</v>
      </c>
      <c r="M109" s="45">
        <f t="shared" si="16"/>
        <v>47.590771026002791</v>
      </c>
      <c r="N109" s="34">
        <f t="shared" si="14"/>
        <v>816.17798060070015</v>
      </c>
      <c r="O109" s="34">
        <f t="shared" si="12"/>
        <v>293.37031053717777</v>
      </c>
      <c r="R109" s="33">
        <f t="shared" si="13"/>
        <v>12.409228973997209</v>
      </c>
      <c r="S109" s="34">
        <v>-10.135245409690951</v>
      </c>
    </row>
    <row r="110" spans="9:19" x14ac:dyDescent="0.15">
      <c r="I110" s="35">
        <v>107</v>
      </c>
      <c r="J110" s="33">
        <f t="shared" si="9"/>
        <v>107</v>
      </c>
      <c r="K110" s="45">
        <f t="shared" si="10"/>
        <v>-7.2402976533663902E-3</v>
      </c>
      <c r="L110" s="45">
        <f t="shared" si="16"/>
        <v>0.41836730280875767</v>
      </c>
      <c r="M110" s="45">
        <f t="shared" si="16"/>
        <v>48.016247111803388</v>
      </c>
      <c r="N110" s="34">
        <f t="shared" si="14"/>
        <v>821.90269362506501</v>
      </c>
      <c r="O110" s="34">
        <f t="shared" si="12"/>
        <v>299.6376435877221</v>
      </c>
      <c r="R110" s="33">
        <f t="shared" si="13"/>
        <v>11.983752888196612</v>
      </c>
      <c r="S110" s="34">
        <v>-10.47406591432209</v>
      </c>
    </row>
    <row r="111" spans="9:19" x14ac:dyDescent="0.15">
      <c r="I111" s="35">
        <v>108</v>
      </c>
      <c r="J111" s="33">
        <f t="shared" si="9"/>
        <v>108</v>
      </c>
      <c r="K111" s="45">
        <f t="shared" si="10"/>
        <v>-7.3693911618146167E-3</v>
      </c>
      <c r="L111" s="45">
        <f t="shared" si="16"/>
        <v>0.4111270051553913</v>
      </c>
      <c r="M111" s="45">
        <f t="shared" si="16"/>
        <v>48.434614414612149</v>
      </c>
      <c r="N111" s="34">
        <f t="shared" si="14"/>
        <v>827.58070827797508</v>
      </c>
      <c r="O111" s="34">
        <f t="shared" si="12"/>
        <v>305.94731492457601</v>
      </c>
      <c r="R111" s="33">
        <f t="shared" si="13"/>
        <v>11.565385585387851</v>
      </c>
      <c r="S111" s="34">
        <v>-10.809299175447945</v>
      </c>
    </row>
    <row r="112" spans="9:19" x14ac:dyDescent="0.15">
      <c r="I112" s="35">
        <v>109</v>
      </c>
      <c r="J112" s="33">
        <f t="shared" si="9"/>
        <v>109</v>
      </c>
      <c r="K112" s="45">
        <f t="shared" si="10"/>
        <v>-7.4956852681436099E-3</v>
      </c>
      <c r="L112" s="45">
        <f t="shared" si="16"/>
        <v>0.40375761399357668</v>
      </c>
      <c r="M112" s="45">
        <f t="shared" si="16"/>
        <v>48.845741419767542</v>
      </c>
      <c r="N112" s="34">
        <f t="shared" si="14"/>
        <v>833.21249946546334</v>
      </c>
      <c r="O112" s="34">
        <f t="shared" si="12"/>
        <v>312.29827790654241</v>
      </c>
      <c r="R112" s="33">
        <f t="shared" si="13"/>
        <v>11.154258580232458</v>
      </c>
      <c r="S112" s="34">
        <v>-11.140152776800898</v>
      </c>
    </row>
    <row r="113" spans="9:19" x14ac:dyDescent="0.15">
      <c r="I113" s="35">
        <v>110</v>
      </c>
      <c r="J113" s="33">
        <f t="shared" si="9"/>
        <v>110</v>
      </c>
      <c r="K113" s="45">
        <f t="shared" si="10"/>
        <v>-7.6187231512914923E-3</v>
      </c>
      <c r="L113" s="45">
        <f t="shared" si="16"/>
        <v>0.39626192872543309</v>
      </c>
      <c r="M113" s="45">
        <f t="shared" si="16"/>
        <v>49.249499033761118</v>
      </c>
      <c r="N113" s="34">
        <f t="shared" si="14"/>
        <v>838.79857459840525</v>
      </c>
      <c r="O113" s="34">
        <f t="shared" si="12"/>
        <v>318.68948807261467</v>
      </c>
      <c r="R113" s="33">
        <f t="shared" si="13"/>
        <v>10.750500966238882</v>
      </c>
      <c r="S113" s="34">
        <v>-11.465670956405624</v>
      </c>
    </row>
    <row r="114" spans="9:19" x14ac:dyDescent="0.15">
      <c r="I114" s="35">
        <v>111</v>
      </c>
      <c r="J114" s="33">
        <f t="shared" si="9"/>
        <v>111</v>
      </c>
      <c r="K114" s="45">
        <f t="shared" si="10"/>
        <v>-7.7381696178955434E-3</v>
      </c>
      <c r="L114" s="45">
        <f t="shared" si="16"/>
        <v>0.38864320557414161</v>
      </c>
      <c r="M114" s="45">
        <f t="shared" si="16"/>
        <v>49.645760962486548</v>
      </c>
      <c r="N114" s="34">
        <f t="shared" si="14"/>
        <v>844.3394731885104</v>
      </c>
      <c r="O114" s="34">
        <f t="shared" si="12"/>
        <v>325.11990373506978</v>
      </c>
      <c r="R114" s="33">
        <f t="shared" si="13"/>
        <v>10.354239037513452</v>
      </c>
      <c r="S114" s="34">
        <v>-11.785140279018814</v>
      </c>
    </row>
    <row r="115" spans="9:19" x14ac:dyDescent="0.15">
      <c r="I115" s="35">
        <v>112</v>
      </c>
      <c r="J115" s="33">
        <f t="shared" si="9"/>
        <v>112</v>
      </c>
      <c r="K115" s="45">
        <f t="shared" si="10"/>
        <v>-7.8534595916055321E-3</v>
      </c>
      <c r="L115" s="45">
        <f t="shared" si="16"/>
        <v>0.38090503595624609</v>
      </c>
      <c r="M115" s="45">
        <f t="shared" si="16"/>
        <v>50.034404168060689</v>
      </c>
      <c r="N115" s="34">
        <f t="shared" si="14"/>
        <v>849.83576637798569</v>
      </c>
      <c r="O115" s="34">
        <f t="shared" si="12"/>
        <v>331.58848657469593</v>
      </c>
      <c r="R115" s="33">
        <f t="shared" si="13"/>
        <v>9.9655958319393108</v>
      </c>
      <c r="S115" s="34">
        <v>-12.097377191479453</v>
      </c>
    </row>
    <row r="116" spans="9:19" x14ac:dyDescent="0.15">
      <c r="I116" s="35">
        <v>113</v>
      </c>
      <c r="J116" s="33">
        <f t="shared" si="9"/>
        <v>113</v>
      </c>
      <c r="K116" s="45">
        <f t="shared" si="10"/>
        <v>-7.9641234114172545E-3</v>
      </c>
      <c r="L116" s="45">
        <f t="shared" ref="L116:M131" si="17">L115+K115*$G$3</f>
        <v>0.37305157636464054</v>
      </c>
      <c r="M116" s="45">
        <f t="shared" si="17"/>
        <v>50.415309204016935</v>
      </c>
      <c r="N116" s="34">
        <f t="shared" si="14"/>
        <v>855.28805639358984</v>
      </c>
      <c r="O116" s="34">
        <f t="shared" si="12"/>
        <v>338.09420224351527</v>
      </c>
      <c r="R116" s="33">
        <f t="shared" si="13"/>
        <v>9.5846907959830645</v>
      </c>
      <c r="S116" s="34">
        <v>-12.401386154850785</v>
      </c>
    </row>
    <row r="117" spans="9:19" x14ac:dyDescent="0.15">
      <c r="I117" s="35">
        <v>114</v>
      </c>
      <c r="J117" s="33">
        <f t="shared" si="9"/>
        <v>114</v>
      </c>
      <c r="K117" s="45">
        <f t="shared" si="10"/>
        <v>-8.0697208986480681E-3</v>
      </c>
      <c r="L117" s="45">
        <f t="shared" si="17"/>
        <v>0.36508745295322326</v>
      </c>
      <c r="M117" s="45">
        <f t="shared" si="17"/>
        <v>50.788360780381574</v>
      </c>
      <c r="N117" s="34">
        <f t="shared" si="14"/>
        <v>860.69697593844376</v>
      </c>
      <c r="O117" s="34">
        <f t="shared" si="12"/>
        <v>344.63602096120195</v>
      </c>
      <c r="R117" s="33">
        <f t="shared" si="13"/>
        <v>9.2116392196184265</v>
      </c>
      <c r="S117" s="34">
        <v>-12.696226744192309</v>
      </c>
    </row>
    <row r="118" spans="9:19" x14ac:dyDescent="0.15">
      <c r="I118" s="35">
        <v>115</v>
      </c>
      <c r="J118" s="33">
        <f t="shared" si="9"/>
        <v>115</v>
      </c>
      <c r="K118" s="45">
        <f t="shared" si="10"/>
        <v>-8.1697389691762299E-3</v>
      </c>
      <c r="L118" s="45">
        <f t="shared" si="17"/>
        <v>0.35701773205457521</v>
      </c>
      <c r="M118" s="45">
        <f t="shared" si="17"/>
        <v>51.1534482333348</v>
      </c>
      <c r="N118" s="34">
        <f t="shared" si="14"/>
        <v>866.06318749529009</v>
      </c>
      <c r="O118" s="34">
        <f t="shared" si="12"/>
        <v>351.21291812513471</v>
      </c>
      <c r="R118" s="33">
        <f t="shared" si="13"/>
        <v>8.8465517666652005</v>
      </c>
      <c r="S118" s="34">
        <v>-12.980806068180273</v>
      </c>
    </row>
    <row r="119" spans="9:19" x14ac:dyDescent="0.15">
      <c r="I119" s="35">
        <v>116</v>
      </c>
      <c r="J119" s="33">
        <f t="shared" si="9"/>
        <v>116</v>
      </c>
      <c r="K119" s="45">
        <f t="shared" si="10"/>
        <v>-8.2636371611403865E-3</v>
      </c>
      <c r="L119" s="45">
        <f t="shared" si="17"/>
        <v>0.34884799308539899</v>
      </c>
      <c r="M119" s="45">
        <f t="shared" si="17"/>
        <v>51.510465965389372</v>
      </c>
      <c r="N119" s="34">
        <f t="shared" si="14"/>
        <v>871.38738255158103</v>
      </c>
      <c r="O119" s="34">
        <f t="shared" si="12"/>
        <v>357.82387492278093</v>
      </c>
      <c r="R119" s="33">
        <f t="shared" si="13"/>
        <v>8.4895340346106281</v>
      </c>
      <c r="S119" s="34">
        <v>-13.253970467715339</v>
      </c>
    </row>
    <row r="120" spans="9:19" x14ac:dyDescent="0.15">
      <c r="I120" s="35">
        <v>117</v>
      </c>
      <c r="J120" s="33">
        <f t="shared" si="9"/>
        <v>117</v>
      </c>
      <c r="K120" s="45">
        <f t="shared" si="10"/>
        <v>-8.3509090023506146E-3</v>
      </c>
      <c r="L120" s="45">
        <f t="shared" si="17"/>
        <v>0.34058435592425862</v>
      </c>
      <c r="M120" s="45">
        <f t="shared" si="17"/>
        <v>51.859313958474772</v>
      </c>
      <c r="N120" s="34">
        <f t="shared" si="14"/>
        <v>876.67028074969869</v>
      </c>
      <c r="O120" s="34">
        <f t="shared" si="12"/>
        <v>364.46787894190243</v>
      </c>
      <c r="R120" s="33">
        <f t="shared" si="13"/>
        <v>8.1406860415252282</v>
      </c>
      <c r="S120" s="34">
        <v>-13.514629833820353</v>
      </c>
    </row>
    <row r="121" spans="9:19" x14ac:dyDescent="0.15">
      <c r="I121" s="35">
        <v>118</v>
      </c>
      <c r="J121" s="33">
        <f t="shared" si="9"/>
        <v>118</v>
      </c>
      <c r="K121" s="45">
        <f t="shared" si="10"/>
        <v>-8.4311239684833131E-3</v>
      </c>
      <c r="L121" s="45">
        <f t="shared" si="17"/>
        <v>0.33223344692190798</v>
      </c>
      <c r="M121" s="45">
        <f t="shared" si="17"/>
        <v>52.199898314399029</v>
      </c>
      <c r="N121" s="34">
        <f t="shared" si="14"/>
        <v>881.91262895394368</v>
      </c>
      <c r="O121" s="34">
        <f t="shared" si="12"/>
        <v>371.14392478380813</v>
      </c>
      <c r="R121" s="33">
        <f t="shared" si="13"/>
        <v>7.8001016856009713</v>
      </c>
      <c r="S121" s="34">
        <v>-13.761843138820586</v>
      </c>
    </row>
    <row r="122" spans="9:19" x14ac:dyDescent="0.15">
      <c r="I122" s="35">
        <v>119</v>
      </c>
      <c r="J122" s="33">
        <f t="shared" si="9"/>
        <v>119</v>
      </c>
      <c r="K122" s="45">
        <f t="shared" si="10"/>
        <v>-8.5036743586115737E-3</v>
      </c>
      <c r="L122" s="45">
        <f t="shared" si="17"/>
        <v>0.32380232295342465</v>
      </c>
      <c r="M122" s="45">
        <f t="shared" si="17"/>
        <v>52.53213176132094</v>
      </c>
      <c r="N122" s="34">
        <f t="shared" si="14"/>
        <v>887.11520023110756</v>
      </c>
      <c r="O122" s="34">
        <f t="shared" si="12"/>
        <v>377.85101468061191</v>
      </c>
      <c r="R122" s="33">
        <f t="shared" si="13"/>
        <v>7.4678682386790598</v>
      </c>
      <c r="S122" s="34">
        <v>-13.99430528411618</v>
      </c>
    </row>
    <row r="123" spans="9:19" x14ac:dyDescent="0.15">
      <c r="I123" s="35">
        <v>120</v>
      </c>
      <c r="J123" s="33">
        <f t="shared" si="9"/>
        <v>120</v>
      </c>
      <c r="K123" s="45">
        <f t="shared" si="10"/>
        <v>-8.5681104645127532E-3</v>
      </c>
      <c r="L123" s="45">
        <f t="shared" si="17"/>
        <v>0.31529864859481305</v>
      </c>
      <c r="M123" s="45">
        <f t="shared" si="17"/>
        <v>52.855934084274367</v>
      </c>
      <c r="N123" s="34">
        <f t="shared" si="14"/>
        <v>892.27879274870702</v>
      </c>
      <c r="O123" s="34">
        <f t="shared" si="12"/>
        <v>384.5881591120434</v>
      </c>
      <c r="R123" s="33">
        <f t="shared" si="13"/>
        <v>7.1440659157256334</v>
      </c>
      <c r="S123" s="34">
        <v>-14.211025805780308</v>
      </c>
    </row>
    <row r="124" spans="9:19" x14ac:dyDescent="0.15">
      <c r="I124" s="35">
        <v>121</v>
      </c>
      <c r="J124" s="33">
        <f t="shared" si="9"/>
        <v>121</v>
      </c>
      <c r="K124" s="45">
        <f t="shared" si="10"/>
        <v>-8.6239129768824491E-3</v>
      </c>
      <c r="L124" s="45">
        <f t="shared" si="17"/>
        <v>0.30673053813030027</v>
      </c>
      <c r="M124" s="45">
        <f t="shared" si="17"/>
        <v>53.171232732869179</v>
      </c>
      <c r="N124" s="34">
        <f t="shared" si="14"/>
        <v>897.4042286001843</v>
      </c>
      <c r="O124" s="34">
        <f t="shared" si="12"/>
        <v>391.35437741403229</v>
      </c>
      <c r="R124" s="33">
        <f t="shared" si="13"/>
        <v>6.8287672671308215</v>
      </c>
      <c r="S124" s="34">
        <v>-14.410868386091638</v>
      </c>
    </row>
    <row r="125" spans="9:19" x14ac:dyDescent="0.15">
      <c r="I125" s="35">
        <v>122</v>
      </c>
      <c r="J125" s="33">
        <f t="shared" si="9"/>
        <v>122</v>
      </c>
      <c r="K125" s="45">
        <f t="shared" si="10"/>
        <v>-8.6706758688962719E-3</v>
      </c>
      <c r="L125" s="45">
        <f t="shared" si="17"/>
        <v>0.29810662515341779</v>
      </c>
      <c r="M125" s="45">
        <f t="shared" si="17"/>
        <v>53.477963270999481</v>
      </c>
      <c r="N125" s="34">
        <f t="shared" si="14"/>
        <v>902.49235253675101</v>
      </c>
      <c r="O125" s="34">
        <f t="shared" si="12"/>
        <v>398.14869839437421</v>
      </c>
      <c r="R125" s="33">
        <f t="shared" si="13"/>
        <v>6.5220367290005186</v>
      </c>
      <c r="S125" s="34">
        <v>-14.592921459542756</v>
      </c>
    </row>
    <row r="126" spans="9:19" x14ac:dyDescent="0.15">
      <c r="I126" s="35">
        <v>123</v>
      </c>
      <c r="J126" s="33">
        <f t="shared" si="9"/>
        <v>123</v>
      </c>
      <c r="K126" s="45">
        <f t="shared" si="10"/>
        <v>-8.7077969486488126E-3</v>
      </c>
      <c r="L126" s="45">
        <f t="shared" si="17"/>
        <v>0.28943594928452154</v>
      </c>
      <c r="M126" s="45">
        <f t="shared" si="17"/>
        <v>53.776069896152897</v>
      </c>
      <c r="N126" s="34">
        <f t="shared" si="14"/>
        <v>907.54403062496613</v>
      </c>
      <c r="O126" s="34">
        <f t="shared" si="12"/>
        <v>404.97016094069261</v>
      </c>
      <c r="R126" s="33">
        <f t="shared" si="13"/>
        <v>6.2239301038471027</v>
      </c>
      <c r="S126" s="34">
        <v>-14.755871084786765</v>
      </c>
    </row>
    <row r="127" spans="9:19" x14ac:dyDescent="0.15">
      <c r="I127" s="35">
        <v>124</v>
      </c>
      <c r="J127" s="33">
        <f t="shared" si="9"/>
        <v>124</v>
      </c>
      <c r="K127" s="45">
        <f t="shared" si="10"/>
        <v>-8.7350211557541118E-3</v>
      </c>
      <c r="L127" s="45">
        <f t="shared" si="17"/>
        <v>0.28072815233587273</v>
      </c>
      <c r="M127" s="45">
        <f t="shared" si="17"/>
        <v>54.065505845437421</v>
      </c>
      <c r="N127" s="34">
        <f t="shared" si="14"/>
        <v>912.56014882259308</v>
      </c>
      <c r="O127" s="34">
        <f t="shared" si="12"/>
        <v>411.81781462682585</v>
      </c>
      <c r="R127" s="33">
        <f t="shared" si="13"/>
        <v>5.9344941545625787</v>
      </c>
      <c r="S127" s="34">
        <v>-14.899102019906099</v>
      </c>
    </row>
    <row r="128" spans="9:19" x14ac:dyDescent="0.15">
      <c r="I128" s="35">
        <v>125</v>
      </c>
      <c r="J128" s="33">
        <f t="shared" si="9"/>
        <v>125</v>
      </c>
      <c r="K128" s="45">
        <f t="shared" si="10"/>
        <v>-8.7517928779031473E-3</v>
      </c>
      <c r="L128" s="45">
        <f t="shared" si="17"/>
        <v>0.27199313118011864</v>
      </c>
      <c r="M128" s="45">
        <f t="shared" si="17"/>
        <v>54.346233997773297</v>
      </c>
      <c r="N128" s="34">
        <f t="shared" si="14"/>
        <v>917.54161148709022</v>
      </c>
      <c r="O128" s="34">
        <f t="shared" si="12"/>
        <v>418.69072030783144</v>
      </c>
      <c r="R128" s="33">
        <f t="shared" si="13"/>
        <v>5.6537660022267033</v>
      </c>
      <c r="S128" s="34">
        <v>-15.021386235135495</v>
      </c>
    </row>
    <row r="129" spans="9:19" x14ac:dyDescent="0.15">
      <c r="I129" s="35">
        <v>126</v>
      </c>
      <c r="J129" s="33">
        <f t="shared" si="9"/>
        <v>126</v>
      </c>
      <c r="K129" s="45">
        <f t="shared" si="10"/>
        <v>-8.7577966673605505E-3</v>
      </c>
      <c r="L129" s="45">
        <f t="shared" si="17"/>
        <v>0.26324133830221552</v>
      </c>
      <c r="M129" s="45">
        <f t="shared" si="17"/>
        <v>54.618227128953414</v>
      </c>
      <c r="N129" s="34">
        <f t="shared" si="14"/>
        <v>922.48933979427989</v>
      </c>
      <c r="O129" s="34">
        <f t="shared" si="12"/>
        <v>425.5879507212664</v>
      </c>
      <c r="R129" s="33">
        <f t="shared" si="13"/>
        <v>5.3817728710465857</v>
      </c>
      <c r="S129" s="34">
        <v>-15.121977695325812</v>
      </c>
    </row>
    <row r="130" spans="9:19" x14ac:dyDescent="0.15">
      <c r="I130" s="35">
        <v>127</v>
      </c>
      <c r="J130" s="33">
        <f t="shared" si="9"/>
        <v>127</v>
      </c>
      <c r="K130" s="45">
        <f t="shared" si="10"/>
        <v>-8.7526971042348641E-3</v>
      </c>
      <c r="L130" s="45">
        <f t="shared" si="17"/>
        <v>0.25448354163485498</v>
      </c>
      <c r="M130" s="45">
        <f t="shared" si="17"/>
        <v>54.88146846725563</v>
      </c>
      <c r="N130" s="34">
        <f t="shared" si="14"/>
        <v>927.40427010985809</v>
      </c>
      <c r="O130" s="34">
        <f t="shared" si="12"/>
        <v>432.50859106525104</v>
      </c>
      <c r="R130" s="33">
        <f t="shared" si="13"/>
        <v>5.1185315327443703</v>
      </c>
      <c r="S130" s="34">
        <v>-15.200086629458108</v>
      </c>
    </row>
    <row r="131" spans="9:19" x14ac:dyDescent="0.15">
      <c r="I131" s="35">
        <v>128</v>
      </c>
      <c r="J131" s="33">
        <f t="shared" ref="J131:J194" si="18">I131*$G$3</f>
        <v>128</v>
      </c>
      <c r="K131" s="45">
        <f t="shared" si="10"/>
        <v>-8.7361903683578004E-3</v>
      </c>
      <c r="L131" s="45">
        <f t="shared" si="17"/>
        <v>0.24573084453062011</v>
      </c>
      <c r="M131" s="45">
        <f t="shared" si="17"/>
        <v>55.135952008890484</v>
      </c>
      <c r="N131" s="34">
        <f t="shared" si="14"/>
        <v>932.2873522789929</v>
      </c>
      <c r="O131" s="34">
        <f t="shared" si="12"/>
        <v>439.45173958067653</v>
      </c>
      <c r="R131" s="33">
        <f t="shared" si="13"/>
        <v>4.8640479911095156</v>
      </c>
      <c r="S131" s="34">
        <v>-15.254984035447452</v>
      </c>
    </row>
    <row r="132" spans="9:19" x14ac:dyDescent="0.15">
      <c r="I132" s="35">
        <v>129</v>
      </c>
      <c r="J132" s="33">
        <f t="shared" si="18"/>
        <v>129</v>
      </c>
      <c r="K132" s="45">
        <f t="shared" ref="K132:K195" si="19">$D$3/$E$3*S132-1/$E$3*L132</f>
        <v>-8.7080008145703682E-3</v>
      </c>
      <c r="L132" s="45">
        <f t="shared" ref="L132:M147" si="20">L131+K131*$G$3</f>
        <v>0.23699465416226231</v>
      </c>
      <c r="M132" s="45">
        <f t="shared" si="20"/>
        <v>55.381682853421104</v>
      </c>
      <c r="N132" s="34">
        <f t="shared" si="14"/>
        <v>937.13954786418526</v>
      </c>
      <c r="O132" s="34">
        <f t="shared" ref="O132:O195" si="21">O131+$C$3*1852/3600*$G$3*SIN(M131*PI()/180)</f>
        <v>446.41650811816697</v>
      </c>
      <c r="R132" s="33">
        <f t="shared" ref="R132:R195" si="22">$Q$3-M132</f>
        <v>4.6183171465788959</v>
      </c>
      <c r="S132" s="34">
        <v>-15.28599504612507</v>
      </c>
    </row>
    <row r="133" spans="9:19" x14ac:dyDescent="0.15">
      <c r="I133" s="35">
        <v>130</v>
      </c>
      <c r="J133" s="33">
        <f t="shared" si="18"/>
        <v>130</v>
      </c>
      <c r="K133" s="45">
        <f t="shared" si="19"/>
        <v>-8.6678540829893472E-3</v>
      </c>
      <c r="L133" s="45">
        <f t="shared" si="20"/>
        <v>0.22828665334769194</v>
      </c>
      <c r="M133" s="45">
        <f t="shared" si="20"/>
        <v>55.618677507583364</v>
      </c>
      <c r="N133" s="34">
        <f t="shared" ref="N133:N196" si="23">N132+$C$3*1852/3600*$G$3*COS(M132*PI()/180)</f>
        <v>941.96182833054661</v>
      </c>
      <c r="O133" s="34">
        <f t="shared" si="21"/>
        <v>453.40202269345258</v>
      </c>
      <c r="R133" s="33">
        <f t="shared" si="22"/>
        <v>4.3813224924166363</v>
      </c>
      <c r="S133" s="34">
        <v>-15.292444619526936</v>
      </c>
    </row>
    <row r="134" spans="9:19" x14ac:dyDescent="0.15">
      <c r="I134" s="35">
        <v>131</v>
      </c>
      <c r="J134" s="33">
        <f t="shared" si="18"/>
        <v>131</v>
      </c>
      <c r="K134" s="45">
        <f t="shared" si="19"/>
        <v>-8.6157164652011023E-3</v>
      </c>
      <c r="L134" s="45">
        <f t="shared" si="20"/>
        <v>0.2196187992647026</v>
      </c>
      <c r="M134" s="45">
        <f t="shared" si="20"/>
        <v>55.846964160931059</v>
      </c>
      <c r="N134" s="34">
        <f t="shared" si="23"/>
        <v>946.75517318390291</v>
      </c>
      <c r="O134" s="34">
        <f t="shared" si="21"/>
        <v>460.40742403060528</v>
      </c>
      <c r="R134" s="33">
        <f t="shared" si="22"/>
        <v>4.1530358390689415</v>
      </c>
      <c r="S134" s="34">
        <v>-15.27414353778504</v>
      </c>
    </row>
    <row r="135" spans="9:19" x14ac:dyDescent="0.15">
      <c r="I135" s="35">
        <v>132</v>
      </c>
      <c r="J135" s="33">
        <f t="shared" si="18"/>
        <v>132</v>
      </c>
      <c r="K135" s="45">
        <f t="shared" si="19"/>
        <v>-8.5514983633633388E-3</v>
      </c>
      <c r="L135" s="45">
        <f t="shared" si="20"/>
        <v>0.2110030827995015</v>
      </c>
      <c r="M135" s="45">
        <f t="shared" si="20"/>
        <v>56.06658296019576</v>
      </c>
      <c r="N135" s="34">
        <f t="shared" si="23"/>
        <v>951.52056806679366</v>
      </c>
      <c r="O135" s="34">
        <f t="shared" si="21"/>
        <v>467.43186809315546</v>
      </c>
      <c r="R135" s="33">
        <f t="shared" si="22"/>
        <v>3.9334170398042403</v>
      </c>
      <c r="S135" s="34">
        <v>-15.230788770065956</v>
      </c>
    </row>
    <row r="136" spans="9:19" x14ac:dyDescent="0.15">
      <c r="I136" s="35">
        <v>133</v>
      </c>
      <c r="J136" s="33">
        <f t="shared" si="18"/>
        <v>133</v>
      </c>
      <c r="K136" s="45">
        <f t="shared" si="19"/>
        <v>-8.4749893213612645E-3</v>
      </c>
      <c r="L136" s="45">
        <f t="shared" si="20"/>
        <v>0.20245158443613817</v>
      </c>
      <c r="M136" s="45">
        <f t="shared" si="20"/>
        <v>56.27758604299526</v>
      </c>
      <c r="N136" s="34">
        <f t="shared" si="23"/>
        <v>956.25900281417807</v>
      </c>
      <c r="O136" s="34">
        <f t="shared" si="21"/>
        <v>474.47452660557514</v>
      </c>
      <c r="R136" s="33">
        <f t="shared" si="22"/>
        <v>3.7224139570047399</v>
      </c>
      <c r="S136" s="34">
        <v>-15.161831001590667</v>
      </c>
    </row>
    <row r="137" spans="9:19" x14ac:dyDescent="0.15">
      <c r="I137" s="35">
        <v>134</v>
      </c>
      <c r="J137" s="33">
        <f t="shared" si="18"/>
        <v>134</v>
      </c>
      <c r="K137" s="45">
        <f t="shared" si="19"/>
        <v>-8.3863515390986219E-3</v>
      </c>
      <c r="L137" s="45">
        <f t="shared" si="20"/>
        <v>0.19397659511477691</v>
      </c>
      <c r="M137" s="45">
        <f t="shared" si="20"/>
        <v>56.4800376274314</v>
      </c>
      <c r="N137" s="34">
        <f t="shared" si="23"/>
        <v>960.97146950013416</v>
      </c>
      <c r="O137" s="34">
        <f t="shared" si="21"/>
        <v>481.53458754805519</v>
      </c>
      <c r="R137" s="33">
        <f t="shared" si="22"/>
        <v>3.5199623725685996</v>
      </c>
      <c r="S137" s="34">
        <v>-15.067475396404506</v>
      </c>
    </row>
    <row r="138" spans="9:19" x14ac:dyDescent="0.15">
      <c r="I138" s="35">
        <v>135</v>
      </c>
      <c r="J138" s="33">
        <f t="shared" si="18"/>
        <v>135</v>
      </c>
      <c r="K138" s="45">
        <f t="shared" si="19"/>
        <v>-8.2855133851277053E-3</v>
      </c>
      <c r="L138" s="45">
        <f t="shared" si="20"/>
        <v>0.1855902435756783</v>
      </c>
      <c r="M138" s="45">
        <f t="shared" si="20"/>
        <v>56.674014222546177</v>
      </c>
      <c r="N138" s="34">
        <f t="shared" si="23"/>
        <v>965.65896047066815</v>
      </c>
      <c r="O138" s="34">
        <f t="shared" si="21"/>
        <v>488.61125563260885</v>
      </c>
      <c r="R138" s="33">
        <f t="shared" si="22"/>
        <v>3.3259857774538233</v>
      </c>
      <c r="S138" s="34">
        <v>-14.947454008434248</v>
      </c>
    </row>
    <row r="139" spans="9:19" x14ac:dyDescent="0.15">
      <c r="I139" s="35">
        <v>136</v>
      </c>
      <c r="J139" s="33">
        <f t="shared" si="18"/>
        <v>136</v>
      </c>
      <c r="K139" s="45">
        <f t="shared" si="19"/>
        <v>-8.1727251081201695E-3</v>
      </c>
      <c r="L139" s="45">
        <f t="shared" si="20"/>
        <v>0.1773047301905506</v>
      </c>
      <c r="M139" s="45">
        <f t="shared" si="20"/>
        <v>56.859604466121858</v>
      </c>
      <c r="N139" s="34">
        <f t="shared" si="23"/>
        <v>970.32246634950195</v>
      </c>
      <c r="O139" s="34">
        <f t="shared" si="21"/>
        <v>495.70375277366287</v>
      </c>
      <c r="R139" s="33">
        <f t="shared" si="22"/>
        <v>3.1403955338781415</v>
      </c>
      <c r="S139" s="34">
        <v>-14.802151682238419</v>
      </c>
    </row>
    <row r="140" spans="9:19" x14ac:dyDescent="0.15">
      <c r="I140" s="35">
        <v>137</v>
      </c>
      <c r="J140" s="33">
        <f t="shared" si="18"/>
        <v>137</v>
      </c>
      <c r="K140" s="45">
        <f t="shared" si="19"/>
        <v>-8.0482366034823581E-3</v>
      </c>
      <c r="L140" s="45">
        <f t="shared" si="20"/>
        <v>0.16913200508243043</v>
      </c>
      <c r="M140" s="45">
        <f t="shared" si="20"/>
        <v>57.036909196312408</v>
      </c>
      <c r="N140" s="34">
        <f t="shared" si="23"/>
        <v>974.96297406461576</v>
      </c>
      <c r="O140" s="34">
        <f t="shared" si="21"/>
        <v>502.81131852599663</v>
      </c>
      <c r="R140" s="33">
        <f t="shared" si="22"/>
        <v>2.9630908036875923</v>
      </c>
      <c r="S140" s="34">
        <v>-14.631955072904278</v>
      </c>
    </row>
    <row r="141" spans="9:19" x14ac:dyDescent="0.15">
      <c r="I141" s="35">
        <v>138</v>
      </c>
      <c r="J141" s="33">
        <f t="shared" si="18"/>
        <v>138</v>
      </c>
      <c r="K141" s="45">
        <f t="shared" si="19"/>
        <v>-7.9121228652117206E-3</v>
      </c>
      <c r="L141" s="45">
        <f t="shared" si="20"/>
        <v>0.16108376847894806</v>
      </c>
      <c r="M141" s="45">
        <f t="shared" si="20"/>
        <v>57.206041201394839</v>
      </c>
      <c r="N141" s="34">
        <f t="shared" si="23"/>
        <v>979.58146486853639</v>
      </c>
      <c r="O141" s="34">
        <f t="shared" si="21"/>
        <v>509.93321051281293</v>
      </c>
      <c r="R141" s="33">
        <f t="shared" si="22"/>
        <v>2.7939587986051606</v>
      </c>
      <c r="S141" s="34">
        <v>-14.436898256854624</v>
      </c>
    </row>
    <row r="142" spans="9:19" x14ac:dyDescent="0.15">
      <c r="I142" s="35">
        <v>139</v>
      </c>
      <c r="J142" s="33">
        <f t="shared" si="18"/>
        <v>139</v>
      </c>
      <c r="K142" s="45">
        <f t="shared" si="19"/>
        <v>-7.7649241398801633E-3</v>
      </c>
      <c r="L142" s="45">
        <f t="shared" si="20"/>
        <v>0.15317164561373633</v>
      </c>
      <c r="M142" s="45">
        <f t="shared" si="20"/>
        <v>57.367124969873785</v>
      </c>
      <c r="N142" s="34">
        <f t="shared" si="23"/>
        <v>984.17891239402627</v>
      </c>
      <c r="O142" s="34">
        <f t="shared" si="21"/>
        <v>517.06870482141869</v>
      </c>
      <c r="R142" s="33">
        <f t="shared" si="22"/>
        <v>2.6328750301262147</v>
      </c>
      <c r="S142" s="34">
        <v>-14.217960671739156</v>
      </c>
    </row>
    <row r="143" spans="9:19" x14ac:dyDescent="0.15">
      <c r="I143" s="35">
        <v>140</v>
      </c>
      <c r="J143" s="33">
        <f t="shared" si="18"/>
        <v>140</v>
      </c>
      <c r="K143" s="45">
        <f t="shared" si="19"/>
        <v>-7.6069276465760916E-3</v>
      </c>
      <c r="L143" s="45">
        <f t="shared" si="20"/>
        <v>0.14540672147385617</v>
      </c>
      <c r="M143" s="45">
        <f t="shared" si="20"/>
        <v>57.520296615487524</v>
      </c>
      <c r="N143" s="34">
        <f t="shared" si="23"/>
        <v>988.75628074703957</v>
      </c>
      <c r="O143" s="34">
        <f t="shared" si="21"/>
        <v>524.21709637047434</v>
      </c>
      <c r="R143" s="33">
        <f t="shared" si="22"/>
        <v>2.4797033845124758</v>
      </c>
      <c r="S143" s="34">
        <v>-13.975613489777155</v>
      </c>
    </row>
    <row r="144" spans="9:19" x14ac:dyDescent="0.15">
      <c r="I144" s="35">
        <v>141</v>
      </c>
      <c r="J144" s="33">
        <f t="shared" si="18"/>
        <v>141</v>
      </c>
      <c r="K144" s="45">
        <f t="shared" si="19"/>
        <v>-7.4385940828339756E-3</v>
      </c>
      <c r="L144" s="45">
        <f t="shared" si="20"/>
        <v>0.13779979382728008</v>
      </c>
      <c r="M144" s="45">
        <f t="shared" si="20"/>
        <v>57.665703336961379</v>
      </c>
      <c r="N144" s="34">
        <f t="shared" si="23"/>
        <v>993.31452261682693</v>
      </c>
      <c r="O144" s="34">
        <f t="shared" si="21"/>
        <v>531.3776992664807</v>
      </c>
      <c r="R144" s="33">
        <f t="shared" si="22"/>
        <v>2.3342966630386215</v>
      </c>
      <c r="S144" s="34">
        <v>-13.710682998205545</v>
      </c>
    </row>
    <row r="145" spans="9:19" x14ac:dyDescent="0.15">
      <c r="I145" s="35">
        <v>142</v>
      </c>
      <c r="J145" s="33">
        <f t="shared" si="18"/>
        <v>142</v>
      </c>
      <c r="K145" s="45">
        <f t="shared" si="19"/>
        <v>-7.2604770453669884E-3</v>
      </c>
      <c r="L145" s="45">
        <f t="shared" si="20"/>
        <v>0.1303611997444461</v>
      </c>
      <c r="M145" s="45">
        <f t="shared" si="20"/>
        <v>57.803503130788656</v>
      </c>
      <c r="N145" s="34">
        <f t="shared" si="23"/>
        <v>997.85457746278939</v>
      </c>
      <c r="O145" s="34">
        <f t="shared" si="21"/>
        <v>538.54984711586519</v>
      </c>
      <c r="R145" s="33">
        <f t="shared" si="22"/>
        <v>2.1964968692113445</v>
      </c>
      <c r="S145" s="34">
        <v>-13.424188751255745</v>
      </c>
    </row>
    <row r="146" spans="9:19" x14ac:dyDescent="0.15">
      <c r="I146" s="35">
        <v>143</v>
      </c>
      <c r="J146" s="33">
        <f t="shared" si="18"/>
        <v>143</v>
      </c>
      <c r="K146" s="45">
        <f t="shared" si="19"/>
        <v>-7.0731193737095322E-3</v>
      </c>
      <c r="L146" s="45">
        <f t="shared" si="20"/>
        <v>0.12310072269907911</v>
      </c>
      <c r="M146" s="45">
        <f t="shared" si="20"/>
        <v>57.933864330533105</v>
      </c>
      <c r="N146" s="34">
        <f t="shared" si="23"/>
        <v>1002.3773697481341</v>
      </c>
      <c r="O146" s="34">
        <f t="shared" si="21"/>
        <v>545.73289331656611</v>
      </c>
      <c r="R146" s="33">
        <f t="shared" si="22"/>
        <v>2.0661356694668953</v>
      </c>
      <c r="S146" s="34">
        <v>-13.117134054712494</v>
      </c>
    </row>
    <row r="147" spans="9:19" x14ac:dyDescent="0.15">
      <c r="I147" s="35">
        <v>144</v>
      </c>
      <c r="J147" s="33">
        <f t="shared" si="18"/>
        <v>144</v>
      </c>
      <c r="K147" s="45">
        <f t="shared" si="19"/>
        <v>-6.8771217770595555E-3</v>
      </c>
      <c r="L147" s="45">
        <f t="shared" si="20"/>
        <v>0.11602760332536957</v>
      </c>
      <c r="M147" s="45">
        <f t="shared" si="20"/>
        <v>58.056965053232183</v>
      </c>
      <c r="N147" s="34">
        <f t="shared" si="23"/>
        <v>1006.8838072433892</v>
      </c>
      <c r="O147" s="34">
        <f t="shared" si="21"/>
        <v>552.92621131865224</v>
      </c>
      <c r="R147" s="33">
        <f t="shared" si="22"/>
        <v>1.943034946767817</v>
      </c>
      <c r="S147" s="34">
        <v>-12.790645190541424</v>
      </c>
    </row>
    <row r="148" spans="9:19" x14ac:dyDescent="0.15">
      <c r="I148" s="35">
        <v>145</v>
      </c>
      <c r="J148" s="33">
        <f t="shared" si="18"/>
        <v>145</v>
      </c>
      <c r="K148" s="45">
        <f t="shared" si="19"/>
        <v>-6.6732209106706722E-3</v>
      </c>
      <c r="L148" s="45">
        <f t="shared" ref="L148:M163" si="24">L147+K147*$G$3</f>
        <v>0.10915048154831002</v>
      </c>
      <c r="M148" s="45">
        <f t="shared" si="24"/>
        <v>58.172992656557554</v>
      </c>
      <c r="N148" s="34">
        <f t="shared" si="23"/>
        <v>1011.3747794127536</v>
      </c>
      <c r="O148" s="34">
        <f t="shared" si="21"/>
        <v>560.12919484992403</v>
      </c>
      <c r="R148" s="33">
        <f t="shared" si="22"/>
        <v>1.8270073434424461</v>
      </c>
      <c r="S148" s="34">
        <v>-12.446130520166617</v>
      </c>
    </row>
    <row r="149" spans="9:19" x14ac:dyDescent="0.15">
      <c r="I149" s="35">
        <v>146</v>
      </c>
      <c r="J149" s="33">
        <f t="shared" si="18"/>
        <v>146</v>
      </c>
      <c r="K149" s="45">
        <f t="shared" si="19"/>
        <v>-6.462132308132789E-3</v>
      </c>
      <c r="L149" s="45">
        <f t="shared" si="24"/>
        <v>0.10247726063763934</v>
      </c>
      <c r="M149" s="45">
        <f t="shared" si="24"/>
        <v>58.282143138105866</v>
      </c>
      <c r="N149" s="34">
        <f t="shared" si="23"/>
        <v>1015.8511558831252</v>
      </c>
      <c r="O149" s="34">
        <f t="shared" si="21"/>
        <v>567.34125811041201</v>
      </c>
      <c r="R149" s="33">
        <f t="shared" si="22"/>
        <v>1.7178568618941341</v>
      </c>
      <c r="S149" s="34">
        <v>-12.084962962596476</v>
      </c>
    </row>
    <row r="150" spans="9:19" x14ac:dyDescent="0.15">
      <c r="I150" s="35">
        <v>147</v>
      </c>
      <c r="J150" s="33">
        <f t="shared" si="18"/>
        <v>147</v>
      </c>
      <c r="K150" s="45">
        <f t="shared" si="19"/>
        <v>-6.24452817713614E-3</v>
      </c>
      <c r="L150" s="45">
        <f t="shared" si="24"/>
        <v>9.6015128329506552E-2</v>
      </c>
      <c r="M150" s="45">
        <f t="shared" si="24"/>
        <v>58.384620398743508</v>
      </c>
      <c r="N150" s="34">
        <f t="shared" si="23"/>
        <v>1020.3137850040921</v>
      </c>
      <c r="O150" s="34">
        <f t="shared" si="21"/>
        <v>574.56183593399896</v>
      </c>
      <c r="R150" s="33">
        <f t="shared" si="22"/>
        <v>1.6153796012564925</v>
      </c>
      <c r="S150" s="34">
        <v>-11.708434699746036</v>
      </c>
    </row>
    <row r="151" spans="9:19" x14ac:dyDescent="0.15">
      <c r="I151" s="35">
        <v>148</v>
      </c>
      <c r="J151" s="33">
        <f t="shared" si="18"/>
        <v>148</v>
      </c>
      <c r="K151" s="45">
        <f t="shared" si="19"/>
        <v>-6.0213012496678634E-3</v>
      </c>
      <c r="L151" s="45">
        <f t="shared" si="24"/>
        <v>8.9770600152370414E-2</v>
      </c>
      <c r="M151" s="45">
        <f t="shared" si="24"/>
        <v>58.480635527073012</v>
      </c>
      <c r="N151" s="34">
        <f t="shared" si="23"/>
        <v>1024.7634925168902</v>
      </c>
      <c r="O151" s="34">
        <f t="shared" si="21"/>
        <v>581.79038390909921</v>
      </c>
      <c r="R151" s="33">
        <f t="shared" si="22"/>
        <v>1.5193644729269877</v>
      </c>
      <c r="S151" s="34">
        <v>-11.318292434655254</v>
      </c>
    </row>
    <row r="152" spans="9:19" x14ac:dyDescent="0.15">
      <c r="I152" s="35">
        <v>149</v>
      </c>
      <c r="J152" s="33">
        <f t="shared" si="18"/>
        <v>149</v>
      </c>
      <c r="K152" s="45">
        <f t="shared" si="19"/>
        <v>-5.7932635578101677E-3</v>
      </c>
      <c r="L152" s="45">
        <f t="shared" si="24"/>
        <v>8.3749298902702551E-2</v>
      </c>
      <c r="M152" s="45">
        <f t="shared" si="24"/>
        <v>58.570406127225382</v>
      </c>
      <c r="N152" s="34">
        <f t="shared" si="23"/>
        <v>1029.2010803304372</v>
      </c>
      <c r="O152" s="34">
        <f t="shared" si="21"/>
        <v>589.02637846236109</v>
      </c>
      <c r="R152" s="33">
        <f t="shared" si="22"/>
        <v>1.4295938727746176</v>
      </c>
      <c r="S152" s="34">
        <v>-10.916128042597386</v>
      </c>
    </row>
    <row r="153" spans="9:19" x14ac:dyDescent="0.15">
      <c r="I153" s="35">
        <v>150</v>
      </c>
      <c r="J153" s="33">
        <f t="shared" si="18"/>
        <v>150</v>
      </c>
      <c r="K153" s="45">
        <f t="shared" si="19"/>
        <v>-5.5612895042197342E-3</v>
      </c>
      <c r="L153" s="45">
        <f t="shared" si="24"/>
        <v>7.7956035344892385E-2</v>
      </c>
      <c r="M153" s="45">
        <f t="shared" si="24"/>
        <v>58.654155426128085</v>
      </c>
      <c r="N153" s="34">
        <f t="shared" si="23"/>
        <v>1033.6273253995269</v>
      </c>
      <c r="O153" s="34">
        <f t="shared" si="21"/>
        <v>596.26931691068012</v>
      </c>
      <c r="R153" s="33">
        <f t="shared" si="22"/>
        <v>1.3458445738719149</v>
      </c>
      <c r="S153" s="34">
        <v>-10.503668232356304</v>
      </c>
    </row>
    <row r="154" spans="9:19" x14ac:dyDescent="0.15">
      <c r="I154" s="35">
        <v>151</v>
      </c>
      <c r="J154" s="33">
        <f t="shared" si="18"/>
        <v>151</v>
      </c>
      <c r="K154" s="45">
        <f t="shared" si="19"/>
        <v>-5.3261919910414885E-3</v>
      </c>
      <c r="L154" s="45">
        <f t="shared" si="24"/>
        <v>7.2394745840672653E-2</v>
      </c>
      <c r="M154" s="45">
        <f t="shared" si="24"/>
        <v>58.732111461472975</v>
      </c>
      <c r="N154" s="34">
        <f t="shared" si="23"/>
        <v>1038.042978733436</v>
      </c>
      <c r="O154" s="34">
        <f t="shared" si="21"/>
        <v>603.51871746607185</v>
      </c>
      <c r="R154" s="33">
        <f t="shared" si="22"/>
        <v>1.2678885385270249</v>
      </c>
      <c r="S154" s="34">
        <v>-10.082523680390571</v>
      </c>
    </row>
    <row r="155" spans="9:19" x14ac:dyDescent="0.15">
      <c r="I155" s="35">
        <v>152</v>
      </c>
      <c r="J155" s="33">
        <f t="shared" si="18"/>
        <v>152</v>
      </c>
      <c r="K155" s="45">
        <f t="shared" si="19"/>
        <v>-5.0888521340444514E-3</v>
      </c>
      <c r="L155" s="45">
        <f t="shared" si="24"/>
        <v>6.706855384963116E-2</v>
      </c>
      <c r="M155" s="45">
        <f t="shared" si="24"/>
        <v>58.804506207313651</v>
      </c>
      <c r="N155" s="34">
        <f t="shared" si="23"/>
        <v>1042.4487645250579</v>
      </c>
      <c r="O155" s="34">
        <f t="shared" si="21"/>
        <v>610.77411920106351</v>
      </c>
      <c r="R155" s="33">
        <f t="shared" si="22"/>
        <v>1.1954937926863494</v>
      </c>
      <c r="S155" s="34">
        <v>-9.6544517686192286</v>
      </c>
    </row>
    <row r="156" spans="9:19" x14ac:dyDescent="0.15">
      <c r="I156" s="35">
        <v>153</v>
      </c>
      <c r="J156" s="33">
        <f t="shared" si="18"/>
        <v>153</v>
      </c>
      <c r="K156" s="45">
        <f t="shared" si="19"/>
        <v>-4.8501777992472142E-3</v>
      </c>
      <c r="L156" s="45">
        <f t="shared" si="24"/>
        <v>6.1979701715586706E-2</v>
      </c>
      <c r="M156" s="45">
        <f t="shared" si="24"/>
        <v>58.871574761163281</v>
      </c>
      <c r="N156" s="34">
        <f t="shared" si="23"/>
        <v>1046.845379408564</v>
      </c>
      <c r="O156" s="34">
        <f t="shared" si="21"/>
        <v>618.03508197082829</v>
      </c>
      <c r="R156" s="33">
        <f t="shared" si="22"/>
        <v>1.1284252388367193</v>
      </c>
      <c r="S156" s="34">
        <v>-9.2212730902333675</v>
      </c>
    </row>
    <row r="157" spans="9:19" x14ac:dyDescent="0.15">
      <c r="I157" s="35">
        <v>154</v>
      </c>
      <c r="J157" s="33">
        <f t="shared" si="18"/>
        <v>154</v>
      </c>
      <c r="K157" s="45">
        <f t="shared" si="19"/>
        <v>-4.6110091852831197E-3</v>
      </c>
      <c r="L157" s="45">
        <f t="shared" si="24"/>
        <v>5.7129523916339492E-2</v>
      </c>
      <c r="M157" s="45">
        <f t="shared" si="24"/>
        <v>58.933554462878867</v>
      </c>
      <c r="N157" s="34">
        <f t="shared" si="23"/>
        <v>1051.2334918377762</v>
      </c>
      <c r="O157" s="34">
        <f t="shared" si="21"/>
        <v>625.30118629752019</v>
      </c>
      <c r="R157" s="33">
        <f t="shared" si="22"/>
        <v>1.0664455371211332</v>
      </c>
      <c r="S157" s="34">
        <v>-8.7846800234905817</v>
      </c>
    </row>
    <row r="158" spans="9:19" x14ac:dyDescent="0.15">
      <c r="I158" s="35">
        <v>155</v>
      </c>
      <c r="J158" s="33">
        <f t="shared" si="18"/>
        <v>155</v>
      </c>
      <c r="K158" s="45">
        <f t="shared" si="19"/>
        <v>-4.3721916427890643E-3</v>
      </c>
      <c r="L158" s="45">
        <f t="shared" si="24"/>
        <v>5.251851473105637E-2</v>
      </c>
      <c r="M158" s="45">
        <f t="shared" si="24"/>
        <v>58.990683986795204</v>
      </c>
      <c r="N158" s="34">
        <f t="shared" si="23"/>
        <v>1055.6137415937053</v>
      </c>
      <c r="O158" s="34">
        <f t="shared" si="21"/>
        <v>632.57203321197665</v>
      </c>
      <c r="R158" s="33">
        <f t="shared" si="22"/>
        <v>1.0093160132047956</v>
      </c>
      <c r="S158" s="34">
        <v>-8.3463838936317725</v>
      </c>
    </row>
    <row r="159" spans="9:19" x14ac:dyDescent="0.15">
      <c r="I159" s="35">
        <v>156</v>
      </c>
      <c r="J159" s="33">
        <f t="shared" si="18"/>
        <v>156</v>
      </c>
      <c r="K159" s="45">
        <f t="shared" si="19"/>
        <v>-4.1346218900884411E-3</v>
      </c>
      <c r="L159" s="45">
        <f t="shared" si="24"/>
        <v>4.8146323088267308E-2</v>
      </c>
      <c r="M159" s="45">
        <f t="shared" si="24"/>
        <v>59.04320250152626</v>
      </c>
      <c r="N159" s="34">
        <f t="shared" si="23"/>
        <v>1059.9867394243597</v>
      </c>
      <c r="O159" s="34">
        <f t="shared" si="21"/>
        <v>639.8472440509056</v>
      </c>
      <c r="R159" s="33">
        <f t="shared" si="22"/>
        <v>0.9567974984737404</v>
      </c>
      <c r="S159" s="34">
        <v>-7.9082088567627205</v>
      </c>
    </row>
    <row r="160" spans="9:19" x14ac:dyDescent="0.15">
      <c r="I160" s="35">
        <v>157</v>
      </c>
      <c r="J160" s="33">
        <f t="shared" si="18"/>
        <v>157</v>
      </c>
      <c r="K160" s="45">
        <f t="shared" si="19"/>
        <v>-3.8990647525047762E-3</v>
      </c>
      <c r="L160" s="45">
        <f t="shared" si="24"/>
        <v>4.4011701198178869E-2</v>
      </c>
      <c r="M160" s="45">
        <f t="shared" si="24"/>
        <v>59.091348824614528</v>
      </c>
      <c r="N160" s="34">
        <f t="shared" si="23"/>
        <v>1064.3530668078281</v>
      </c>
      <c r="O160" s="34">
        <f t="shared" si="21"/>
        <v>647.1264602146249</v>
      </c>
      <c r="R160" s="33">
        <f t="shared" si="22"/>
        <v>0.90865117538547224</v>
      </c>
      <c r="S160" s="34">
        <v>-7.4717203439927395</v>
      </c>
    </row>
    <row r="161" spans="9:19" x14ac:dyDescent="0.15">
      <c r="I161" s="35">
        <v>158</v>
      </c>
      <c r="J161" s="33">
        <f t="shared" si="18"/>
        <v>158</v>
      </c>
      <c r="K161" s="45">
        <f t="shared" si="19"/>
        <v>-3.6663662558512724E-3</v>
      </c>
      <c r="L161" s="45">
        <f t="shared" si="24"/>
        <v>4.0112636445674095E-2</v>
      </c>
      <c r="M161" s="45">
        <f t="shared" si="24"/>
        <v>59.135360525812708</v>
      </c>
      <c r="N161" s="34">
        <f t="shared" si="23"/>
        <v>1068.7132758387536</v>
      </c>
      <c r="O161" s="34">
        <f t="shared" si="21"/>
        <v>654.4093428845855</v>
      </c>
      <c r="R161" s="33">
        <f t="shared" si="22"/>
        <v>0.86463947418729248</v>
      </c>
      <c r="S161" s="34">
        <v>-7.0386563735397143</v>
      </c>
    </row>
    <row r="162" spans="9:19" x14ac:dyDescent="0.15">
      <c r="I162" s="35">
        <v>159</v>
      </c>
      <c r="J162" s="33">
        <f t="shared" si="18"/>
        <v>159</v>
      </c>
      <c r="K162" s="45">
        <f t="shared" si="19"/>
        <v>-3.4372466363711439E-3</v>
      </c>
      <c r="L162" s="45">
        <f t="shared" si="24"/>
        <v>3.644627018982282E-2</v>
      </c>
      <c r="M162" s="45">
        <f t="shared" si="24"/>
        <v>59.175473162258385</v>
      </c>
      <c r="N162" s="34">
        <f t="shared" si="23"/>
        <v>1073.0678892441179</v>
      </c>
      <c r="O162" s="34">
        <f t="shared" si="21"/>
        <v>661.69557269619588</v>
      </c>
      <c r="R162" s="33">
        <f t="shared" si="22"/>
        <v>0.82452683774161528</v>
      </c>
      <c r="S162" s="34">
        <v>-6.6105081183916878</v>
      </c>
    </row>
    <row r="163" spans="9:19" x14ac:dyDescent="0.15">
      <c r="I163" s="35">
        <v>160</v>
      </c>
      <c r="J163" s="33">
        <f t="shared" si="18"/>
        <v>160</v>
      </c>
      <c r="K163" s="45">
        <f t="shared" si="19"/>
        <v>-3.2124350647619944E-3</v>
      </c>
      <c r="L163" s="45">
        <f t="shared" si="24"/>
        <v>3.3009023553451679E-2</v>
      </c>
      <c r="M163" s="45">
        <f t="shared" si="24"/>
        <v>59.211919432448205</v>
      </c>
      <c r="N163" s="34">
        <f t="shared" si="23"/>
        <v>1077.41740051088</v>
      </c>
      <c r="O163" s="34">
        <f t="shared" si="21"/>
        <v>668.98484937622982</v>
      </c>
      <c r="R163" s="33">
        <f t="shared" si="22"/>
        <v>0.78808056755179479</v>
      </c>
      <c r="S163" s="34">
        <v>-6.1887921663000931</v>
      </c>
    </row>
    <row r="164" spans="9:19" x14ac:dyDescent="0.15">
      <c r="I164" s="35">
        <v>161</v>
      </c>
      <c r="J164" s="33">
        <f t="shared" si="18"/>
        <v>161</v>
      </c>
      <c r="K164" s="45">
        <f t="shared" si="19"/>
        <v>-2.9926459195192688E-3</v>
      </c>
      <c r="L164" s="45">
        <f t="shared" ref="L164:M179" si="25">L163+K163*$G$3</f>
        <v>2.9796588488689685E-2</v>
      </c>
      <c r="M164" s="45">
        <f t="shared" si="25"/>
        <v>59.244928456001659</v>
      </c>
      <c r="N164" s="34">
        <f t="shared" si="23"/>
        <v>1081.7622741350324</v>
      </c>
      <c r="O164" s="34">
        <f t="shared" si="21"/>
        <v>676.27689133770548</v>
      </c>
      <c r="R164" s="33">
        <f t="shared" si="22"/>
        <v>0.75507154399834064</v>
      </c>
      <c r="S164" s="34">
        <v>-5.7750024377240736</v>
      </c>
    </row>
    <row r="165" spans="9:19" x14ac:dyDescent="0.15">
      <c r="I165" s="35">
        <v>162</v>
      </c>
      <c r="J165" s="33">
        <f t="shared" si="18"/>
        <v>162</v>
      </c>
      <c r="K165" s="45">
        <f t="shared" si="19"/>
        <v>-2.7787037587169027E-3</v>
      </c>
      <c r="L165" s="45">
        <f t="shared" si="25"/>
        <v>2.6803942569170416E-2</v>
      </c>
      <c r="M165" s="45">
        <f t="shared" si="25"/>
        <v>59.274725044490346</v>
      </c>
      <c r="N165" s="34">
        <f t="shared" si="23"/>
        <v>1086.1029459752683</v>
      </c>
      <c r="O165" s="34">
        <f t="shared" si="21"/>
        <v>683.57143524073058</v>
      </c>
      <c r="R165" s="33">
        <f t="shared" si="22"/>
        <v>0.72527495550965426</v>
      </c>
      <c r="S165" s="34">
        <v>-5.3708637669992632</v>
      </c>
    </row>
    <row r="166" spans="9:19" x14ac:dyDescent="0.15">
      <c r="I166" s="35">
        <v>163</v>
      </c>
      <c r="J166" s="33">
        <f t="shared" si="18"/>
        <v>163</v>
      </c>
      <c r="K166" s="45">
        <f t="shared" si="19"/>
        <v>-2.571212422301418E-3</v>
      </c>
      <c r="L166" s="45">
        <f t="shared" si="25"/>
        <v>2.4025238810453514E-2</v>
      </c>
      <c r="M166" s="45">
        <f t="shared" si="25"/>
        <v>59.30152898705952</v>
      </c>
      <c r="N166" s="34">
        <f t="shared" si="23"/>
        <v>1090.4398237115447</v>
      </c>
      <c r="O166" s="34">
        <f t="shared" si="21"/>
        <v>690.86823551745238</v>
      </c>
      <c r="R166" s="33">
        <f t="shared" si="22"/>
        <v>0.69847101294048031</v>
      </c>
      <c r="S166" s="34">
        <v>-4.9776611926477932</v>
      </c>
    </row>
    <row r="167" spans="9:19" x14ac:dyDescent="0.15">
      <c r="I167" s="35">
        <v>164</v>
      </c>
      <c r="J167" s="33">
        <f t="shared" si="18"/>
        <v>164</v>
      </c>
      <c r="K167" s="45">
        <f t="shared" si="19"/>
        <v>-2.3701925556011481E-3</v>
      </c>
      <c r="L167" s="45">
        <f t="shared" si="25"/>
        <v>2.1454026388152095E-2</v>
      </c>
      <c r="M167" s="45">
        <f t="shared" si="25"/>
        <v>59.325554225869972</v>
      </c>
      <c r="N167" s="34">
        <f t="shared" si="23"/>
        <v>1094.7732874057945</v>
      </c>
      <c r="O167" s="34">
        <f t="shared" si="21"/>
        <v>698.16706386098792</v>
      </c>
      <c r="R167" s="33">
        <f t="shared" si="22"/>
        <v>0.67444577413002804</v>
      </c>
      <c r="S167" s="34">
        <v>-4.5955017907846329</v>
      </c>
    </row>
    <row r="168" spans="9:19" x14ac:dyDescent="0.15">
      <c r="I168" s="35">
        <v>165</v>
      </c>
      <c r="J168" s="33">
        <f t="shared" si="18"/>
        <v>165</v>
      </c>
      <c r="K168" s="45">
        <f t="shared" si="19"/>
        <v>-2.1761341033049194E-3</v>
      </c>
      <c r="L168" s="45">
        <f t="shared" si="25"/>
        <v>1.9083833832550946E-2</v>
      </c>
      <c r="M168" s="45">
        <f t="shared" si="25"/>
        <v>59.347008252258121</v>
      </c>
      <c r="N168" s="34">
        <f t="shared" si="23"/>
        <v>1099.1036901779562</v>
      </c>
      <c r="O168" s="34">
        <f t="shared" si="21"/>
        <v>705.46770866871771</v>
      </c>
      <c r="R168" s="33">
        <f t="shared" si="22"/>
        <v>0.65299174774187918</v>
      </c>
      <c r="S168" s="34">
        <v>-4.2254456659771495</v>
      </c>
    </row>
    <row r="169" spans="9:19" x14ac:dyDescent="0.15">
      <c r="I169" s="35">
        <v>166</v>
      </c>
      <c r="J169" s="33">
        <f t="shared" si="18"/>
        <v>166</v>
      </c>
      <c r="K169" s="45">
        <f t="shared" si="19"/>
        <v>-1.989742177110732E-3</v>
      </c>
      <c r="L169" s="45">
        <f t="shared" si="25"/>
        <v>1.6907699729246026E-2</v>
      </c>
      <c r="M169" s="45">
        <f t="shared" si="25"/>
        <v>59.366092086090674</v>
      </c>
      <c r="N169" s="34">
        <f t="shared" si="23"/>
        <v>1103.4313589683522</v>
      </c>
      <c r="O169" s="34">
        <f t="shared" si="21"/>
        <v>712.76997445533561</v>
      </c>
      <c r="R169" s="33">
        <f t="shared" si="22"/>
        <v>0.63390791390932577</v>
      </c>
      <c r="S169" s="34">
        <v>-3.8689947259597082</v>
      </c>
    </row>
    <row r="170" spans="9:19" x14ac:dyDescent="0.15">
      <c r="I170" s="35">
        <v>167</v>
      </c>
      <c r="J170" s="33">
        <f t="shared" si="18"/>
        <v>167</v>
      </c>
      <c r="K170" s="45">
        <f t="shared" si="19"/>
        <v>-1.8114519451116167E-3</v>
      </c>
      <c r="L170" s="45">
        <f t="shared" si="25"/>
        <v>1.4917957552135295E-2</v>
      </c>
      <c r="M170" s="45">
        <f t="shared" si="25"/>
        <v>59.382999785819919</v>
      </c>
      <c r="N170" s="34">
        <f t="shared" si="23"/>
        <v>1107.7565953111998</v>
      </c>
      <c r="O170" s="34">
        <f t="shared" si="21"/>
        <v>720.07368127833229</v>
      </c>
      <c r="R170" s="33">
        <f t="shared" si="22"/>
        <v>0.61700021418008077</v>
      </c>
      <c r="S170" s="34">
        <v>-3.5271099334878757</v>
      </c>
    </row>
    <row r="171" spans="9:19" x14ac:dyDescent="0.15">
      <c r="I171" s="35">
        <v>168</v>
      </c>
      <c r="J171" s="33">
        <f t="shared" si="18"/>
        <v>168</v>
      </c>
      <c r="K171" s="45">
        <f t="shared" si="19"/>
        <v>-1.6407108515022848E-3</v>
      </c>
      <c r="L171" s="45">
        <f t="shared" si="25"/>
        <v>1.3106505607023679E-2</v>
      </c>
      <c r="M171" s="45">
        <f t="shared" si="25"/>
        <v>59.397917743372055</v>
      </c>
      <c r="N171" s="34">
        <f t="shared" si="23"/>
        <v>1112.0796761781771</v>
      </c>
      <c r="O171" s="34">
        <f t="shared" si="21"/>
        <v>727.37866413904806</v>
      </c>
      <c r="R171" s="33">
        <f t="shared" si="22"/>
        <v>0.6020822566279449</v>
      </c>
      <c r="S171" s="34">
        <v>-3.1987512681306622</v>
      </c>
    </row>
    <row r="172" spans="9:19" x14ac:dyDescent="0.15">
      <c r="I172" s="35">
        <v>169</v>
      </c>
      <c r="J172" s="33">
        <f t="shared" si="18"/>
        <v>169</v>
      </c>
      <c r="K172" s="45">
        <f t="shared" si="19"/>
        <v>-1.4783685262444669E-3</v>
      </c>
      <c r="L172" s="45">
        <f t="shared" si="25"/>
        <v>1.1465794755521393E-2</v>
      </c>
      <c r="M172" s="45">
        <f t="shared" si="25"/>
        <v>59.411024248979082</v>
      </c>
      <c r="N172" s="34">
        <f t="shared" si="23"/>
        <v>1116.4008549186858</v>
      </c>
      <c r="O172" s="34">
        <f t="shared" si="21"/>
        <v>734.68477234180227</v>
      </c>
      <c r="R172" s="33">
        <f t="shared" si="22"/>
        <v>0.58897575102091793</v>
      </c>
      <c r="S172" s="34">
        <v>-2.8857199900971362</v>
      </c>
    </row>
    <row r="173" spans="9:19" x14ac:dyDescent="0.15">
      <c r="I173" s="35">
        <v>170</v>
      </c>
      <c r="J173" s="33">
        <f t="shared" si="18"/>
        <v>170</v>
      </c>
      <c r="K173" s="45">
        <f t="shared" si="19"/>
        <v>-1.32508456290817E-3</v>
      </c>
      <c r="L173" s="45">
        <f t="shared" si="25"/>
        <v>9.9874262292769262E-3</v>
      </c>
      <c r="M173" s="45">
        <f t="shared" si="25"/>
        <v>59.422490043734605</v>
      </c>
      <c r="N173" s="34">
        <f t="shared" si="23"/>
        <v>1120.7203622616528</v>
      </c>
      <c r="O173" s="34">
        <f t="shared" si="21"/>
        <v>741.99186883027369</v>
      </c>
      <c r="R173" s="33">
        <f t="shared" si="22"/>
        <v>0.57750995626539492</v>
      </c>
      <c r="S173" s="34">
        <v>-2.5894401102552047</v>
      </c>
    </row>
    <row r="174" spans="9:19" x14ac:dyDescent="0.15">
      <c r="I174" s="35">
        <v>171</v>
      </c>
      <c r="J174" s="33">
        <f t="shared" si="18"/>
        <v>171</v>
      </c>
      <c r="K174" s="45">
        <f t="shared" si="19"/>
        <v>-1.1799410171198404E-3</v>
      </c>
      <c r="L174" s="45">
        <f t="shared" si="25"/>
        <v>8.6623416663687558E-3</v>
      </c>
      <c r="M174" s="45">
        <f t="shared" si="25"/>
        <v>59.432477469963885</v>
      </c>
      <c r="N174" s="34">
        <f t="shared" si="23"/>
        <v>1125.0384072521695</v>
      </c>
      <c r="O174" s="34">
        <f t="shared" si="21"/>
        <v>749.29982957439722</v>
      </c>
      <c r="R174" s="33">
        <f t="shared" si="22"/>
        <v>0.56752253003611486</v>
      </c>
      <c r="S174" s="34">
        <v>-2.3081394219668603</v>
      </c>
    </row>
    <row r="175" spans="9:19" x14ac:dyDescent="0.15">
      <c r="I175" s="35">
        <v>172</v>
      </c>
      <c r="J175" s="33">
        <f t="shared" si="18"/>
        <v>172</v>
      </c>
      <c r="K175" s="45">
        <f t="shared" si="19"/>
        <v>-1.0434954351181912E-3</v>
      </c>
      <c r="L175" s="45">
        <f t="shared" si="25"/>
        <v>7.4824006492489152E-3</v>
      </c>
      <c r="M175" s="45">
        <f t="shared" si="25"/>
        <v>59.441139811630251</v>
      </c>
      <c r="N175" s="34">
        <f t="shared" si="23"/>
        <v>1129.3551783010835</v>
      </c>
      <c r="O175" s="34">
        <f t="shared" si="21"/>
        <v>756.60854290090253</v>
      </c>
      <c r="R175" s="33">
        <f t="shared" si="22"/>
        <v>0.55886018836974927</v>
      </c>
      <c r="S175" s="34">
        <v>-2.0430321394899749</v>
      </c>
    </row>
    <row r="176" spans="9:19" x14ac:dyDescent="0.15">
      <c r="I176" s="35">
        <v>173</v>
      </c>
      <c r="J176" s="33">
        <f t="shared" si="18"/>
        <v>173</v>
      </c>
      <c r="K176" s="45">
        <f t="shared" si="19"/>
        <v>-9.1575875580671162E-4</v>
      </c>
      <c r="L176" s="45">
        <f t="shared" si="25"/>
        <v>6.4389052141307235E-3</v>
      </c>
      <c r="M176" s="45">
        <f t="shared" si="25"/>
        <v>59.448622212279503</v>
      </c>
      <c r="N176" s="34">
        <f t="shared" si="23"/>
        <v>1133.6708443227344</v>
      </c>
      <c r="O176" s="34">
        <f t="shared" si="21"/>
        <v>763.91790878087772</v>
      </c>
      <c r="R176" s="33">
        <f t="shared" si="22"/>
        <v>0.55137778772049728</v>
      </c>
      <c r="S176" s="34">
        <v>-1.7942283303335183</v>
      </c>
    </row>
    <row r="177" spans="9:19" x14ac:dyDescent="0.15">
      <c r="I177" s="35">
        <v>174</v>
      </c>
      <c r="J177" s="33">
        <f t="shared" si="18"/>
        <v>174</v>
      </c>
      <c r="K177" s="45">
        <f t="shared" si="19"/>
        <v>-7.967302336440473E-4</v>
      </c>
      <c r="L177" s="45">
        <f t="shared" si="25"/>
        <v>5.523146458324012E-3</v>
      </c>
      <c r="M177" s="45">
        <f t="shared" si="25"/>
        <v>59.455061117493635</v>
      </c>
      <c r="N177" s="34">
        <f t="shared" si="23"/>
        <v>1137.9855557590245</v>
      </c>
      <c r="O177" s="34">
        <f t="shared" si="21"/>
        <v>771.22783819225549</v>
      </c>
      <c r="R177" s="33">
        <f t="shared" si="22"/>
        <v>0.54493888250636502</v>
      </c>
      <c r="S177" s="34">
        <v>-1.5618144495366617</v>
      </c>
    </row>
    <row r="178" spans="9:19" x14ac:dyDescent="0.15">
      <c r="I178" s="35">
        <v>175</v>
      </c>
      <c r="J178" s="33">
        <f t="shared" si="18"/>
        <v>175</v>
      </c>
      <c r="K178" s="45">
        <f t="shared" si="19"/>
        <v>-6.8625518003699484E-4</v>
      </c>
      <c r="L178" s="45">
        <f t="shared" si="25"/>
        <v>4.7264162246799645E-3</v>
      </c>
      <c r="M178" s="45">
        <f t="shared" si="25"/>
        <v>59.460584263951958</v>
      </c>
      <c r="N178" s="34">
        <f t="shared" si="23"/>
        <v>1142.2994456774998</v>
      </c>
      <c r="O178" s="34">
        <f t="shared" si="21"/>
        <v>778.53825244515895</v>
      </c>
      <c r="R178" s="33">
        <f t="shared" si="22"/>
        <v>0.53941573604804205</v>
      </c>
      <c r="S178" s="34">
        <v>-1.3455643935631918</v>
      </c>
    </row>
    <row r="179" spans="9:19" x14ac:dyDescent="0.15">
      <c r="I179" s="35">
        <v>176</v>
      </c>
      <c r="J179" s="33">
        <f t="shared" si="18"/>
        <v>176</v>
      </c>
      <c r="K179" s="45">
        <f t="shared" si="19"/>
        <v>-5.8408340434206937E-4</v>
      </c>
      <c r="L179" s="45">
        <f t="shared" si="25"/>
        <v>4.0401610446429695E-3</v>
      </c>
      <c r="M179" s="45">
        <f t="shared" si="25"/>
        <v>59.465310680176636</v>
      </c>
      <c r="N179" s="34">
        <f t="shared" si="23"/>
        <v>1146.6126308732667</v>
      </c>
      <c r="O179" s="34">
        <f t="shared" si="21"/>
        <v>785.84908251053423</v>
      </c>
      <c r="R179" s="33">
        <f t="shared" si="22"/>
        <v>0.53468931982336443</v>
      </c>
      <c r="S179" s="34">
        <v>-1.1450565982637675</v>
      </c>
    </row>
    <row r="180" spans="9:19" x14ac:dyDescent="0.15">
      <c r="I180" s="35">
        <v>177</v>
      </c>
      <c r="J180" s="33">
        <f t="shared" si="18"/>
        <v>177</v>
      </c>
      <c r="K180" s="45">
        <f t="shared" si="19"/>
        <v>-4.901323412577818E-4</v>
      </c>
      <c r="L180" s="45">
        <f t="shared" ref="L180:M195" si="26">L179+K179*$G$3</f>
        <v>3.4560776403009001E-3</v>
      </c>
      <c r="M180" s="45">
        <f t="shared" si="26"/>
        <v>59.469350841221278</v>
      </c>
      <c r="N180" s="34">
        <f t="shared" si="23"/>
        <v>1150.9252129728384</v>
      </c>
      <c r="O180" s="34">
        <f t="shared" si="21"/>
        <v>793.16026835225864</v>
      </c>
      <c r="R180" s="33">
        <f t="shared" si="22"/>
        <v>0.5306491587787221</v>
      </c>
      <c r="S180" s="34">
        <v>-0.9602073025506388</v>
      </c>
    </row>
    <row r="181" spans="9:19" x14ac:dyDescent="0.15">
      <c r="I181" s="35">
        <v>178</v>
      </c>
      <c r="J181" s="33">
        <f t="shared" si="18"/>
        <v>178</v>
      </c>
      <c r="K181" s="45">
        <f t="shared" si="19"/>
        <v>-4.0419392008029094E-4</v>
      </c>
      <c r="L181" s="45">
        <f t="shared" si="26"/>
        <v>2.9659452990431182E-3</v>
      </c>
      <c r="M181" s="45">
        <f t="shared" si="26"/>
        <v>59.472806918861579</v>
      </c>
      <c r="N181" s="34">
        <f t="shared" si="23"/>
        <v>1155.2372795199076</v>
      </c>
      <c r="O181" s="34">
        <f t="shared" si="21"/>
        <v>800.47175827370586</v>
      </c>
      <c r="R181" s="33">
        <f t="shared" si="22"/>
        <v>0.52719308113842089</v>
      </c>
      <c r="S181" s="34">
        <v>-0.79067709734439762</v>
      </c>
    </row>
    <row r="182" spans="9:19" x14ac:dyDescent="0.15">
      <c r="I182" s="35">
        <v>179</v>
      </c>
      <c r="J182" s="33">
        <f t="shared" si="18"/>
        <v>179</v>
      </c>
      <c r="K182" s="45">
        <f t="shared" si="19"/>
        <v>-3.2599574992309518E-4</v>
      </c>
      <c r="L182" s="45">
        <f t="shared" si="26"/>
        <v>2.5617513789628274E-3</v>
      </c>
      <c r="M182" s="45">
        <f t="shared" si="26"/>
        <v>59.475772864160625</v>
      </c>
      <c r="N182" s="34">
        <f t="shared" si="23"/>
        <v>1159.5489050305428</v>
      </c>
      <c r="O182" s="34">
        <f t="shared" si="21"/>
        <v>807.78350828542114</v>
      </c>
      <c r="R182" s="33">
        <f t="shared" si="22"/>
        <v>0.52422713583937508</v>
      </c>
      <c r="S182" s="34">
        <v>-0.63599388237958898</v>
      </c>
    </row>
    <row r="183" spans="9:19" x14ac:dyDescent="0.15">
      <c r="I183" s="35">
        <v>180</v>
      </c>
      <c r="J183" s="33">
        <f t="shared" si="18"/>
        <v>180</v>
      </c>
      <c r="K183" s="45">
        <f t="shared" si="19"/>
        <v>-2.5527970828084627E-4</v>
      </c>
      <c r="L183" s="45">
        <f t="shared" si="26"/>
        <v>2.2357556290397321E-3</v>
      </c>
      <c r="M183" s="45">
        <f t="shared" si="26"/>
        <v>59.478334615539588</v>
      </c>
      <c r="N183" s="34">
        <f t="shared" si="23"/>
        <v>1163.8601520389263</v>
      </c>
      <c r="O183" s="34">
        <f t="shared" si="21"/>
        <v>815.09548148083718</v>
      </c>
      <c r="R183" s="33">
        <f t="shared" si="22"/>
        <v>0.52166538446041244</v>
      </c>
      <c r="S183" s="34">
        <v>-0.49571177510515524</v>
      </c>
    </row>
    <row r="184" spans="9:19" x14ac:dyDescent="0.15">
      <c r="I184" s="35">
        <v>181</v>
      </c>
      <c r="J184" s="33">
        <f t="shared" si="18"/>
        <v>181</v>
      </c>
      <c r="K184" s="45">
        <f t="shared" si="19"/>
        <v>-1.9174801055332389E-4</v>
      </c>
      <c r="L184" s="45">
        <f t="shared" si="26"/>
        <v>1.9804759207588856E-3</v>
      </c>
      <c r="M184" s="45">
        <f t="shared" si="26"/>
        <v>59.480570371168625</v>
      </c>
      <c r="N184" s="34">
        <f t="shared" si="23"/>
        <v>1168.1710721173952</v>
      </c>
      <c r="O184" s="34">
        <f t="shared" si="21"/>
        <v>822.40764742909312</v>
      </c>
      <c r="R184" s="33">
        <f t="shared" si="22"/>
        <v>0.51942962883137511</v>
      </c>
      <c r="S184" s="34">
        <v>-0.36930175960059813</v>
      </c>
    </row>
    <row r="185" spans="9:19" x14ac:dyDescent="0.15">
      <c r="I185" s="35">
        <v>182</v>
      </c>
      <c r="J185" s="33">
        <f t="shared" si="18"/>
        <v>182</v>
      </c>
      <c r="K185" s="45">
        <f t="shared" si="19"/>
        <v>-1.3508856314594926E-4</v>
      </c>
      <c r="L185" s="45">
        <f t="shared" si="26"/>
        <v>1.7887279102055617E-3</v>
      </c>
      <c r="M185" s="45">
        <f t="shared" si="26"/>
        <v>59.482550847089385</v>
      </c>
      <c r="N185" s="34">
        <f t="shared" si="23"/>
        <v>1172.4817068623827</v>
      </c>
      <c r="O185" s="34">
        <f t="shared" si="21"/>
        <v>829.71998158947474</v>
      </c>
      <c r="R185" s="33">
        <f t="shared" si="22"/>
        <v>0.51744915291061488</v>
      </c>
      <c r="S185" s="34">
        <v>-0.25620276042555795</v>
      </c>
    </row>
    <row r="186" spans="9:19" x14ac:dyDescent="0.15">
      <c r="I186" s="35">
        <v>183</v>
      </c>
      <c r="J186" s="33">
        <f t="shared" si="18"/>
        <v>183</v>
      </c>
      <c r="K186" s="45">
        <f t="shared" si="19"/>
        <v>-8.4995031235891134E-5</v>
      </c>
      <c r="L186" s="45">
        <f t="shared" si="26"/>
        <v>1.6536393470596125E-3</v>
      </c>
      <c r="M186" s="45">
        <f t="shared" si="26"/>
        <v>59.484339574999588</v>
      </c>
      <c r="N186" s="34">
        <f t="shared" si="23"/>
        <v>1176.792088847928</v>
      </c>
      <c r="O186" s="34">
        <f t="shared" si="21"/>
        <v>837.03246474613661</v>
      </c>
      <c r="R186" s="33">
        <f t="shared" si="22"/>
        <v>0.5156604250004122</v>
      </c>
      <c r="S186" s="34">
        <v>-0.15586224173085358</v>
      </c>
    </row>
    <row r="187" spans="9:19" x14ac:dyDescent="0.15">
      <c r="I187" s="35">
        <v>184</v>
      </c>
      <c r="J187" s="33">
        <f t="shared" si="18"/>
        <v>184</v>
      </c>
      <c r="K187" s="45">
        <f t="shared" si="19"/>
        <v>-4.1140587261921339E-5</v>
      </c>
      <c r="L187" s="45">
        <f t="shared" si="26"/>
        <v>1.5686443158237215E-3</v>
      </c>
      <c r="M187" s="45">
        <f t="shared" si="26"/>
        <v>59.485993214346649</v>
      </c>
      <c r="N187" s="34">
        <f t="shared" si="23"/>
        <v>1181.1022425415611</v>
      </c>
      <c r="O187" s="34">
        <f t="shared" si="21"/>
        <v>844.34508246587541</v>
      </c>
      <c r="R187" s="33">
        <f t="shared" si="22"/>
        <v>0.51400678565335056</v>
      </c>
      <c r="S187" s="34">
        <v>-6.7682966907297665E-2</v>
      </c>
    </row>
    <row r="188" spans="9:19" x14ac:dyDescent="0.15">
      <c r="I188" s="35">
        <v>185</v>
      </c>
      <c r="J188" s="33">
        <f t="shared" si="18"/>
        <v>185</v>
      </c>
      <c r="K188" s="45">
        <f t="shared" si="19"/>
        <v>-3.2349369961640102E-6</v>
      </c>
      <c r="L188" s="45">
        <f t="shared" si="26"/>
        <v>1.5275037285618E-3</v>
      </c>
      <c r="M188" s="45">
        <f t="shared" si="26"/>
        <v>59.487561858662474</v>
      </c>
      <c r="N188" s="34">
        <f t="shared" si="23"/>
        <v>1185.4121851806394</v>
      </c>
      <c r="O188" s="34">
        <f t="shared" si="21"/>
        <v>851.65782457985927</v>
      </c>
      <c r="R188" s="33">
        <f t="shared" si="22"/>
        <v>0.51243814133752608</v>
      </c>
      <c r="S188" s="34">
        <v>8.8614282053821603E-3</v>
      </c>
    </row>
    <row r="189" spans="9:19" x14ac:dyDescent="0.15">
      <c r="I189" s="35">
        <v>186</v>
      </c>
      <c r="J189" s="33">
        <f t="shared" si="18"/>
        <v>186</v>
      </c>
      <c r="K189" s="45">
        <f t="shared" si="19"/>
        <v>2.8903590565093513E-5</v>
      </c>
      <c r="L189" s="45">
        <f t="shared" si="26"/>
        <v>1.524268791565636E-3</v>
      </c>
      <c r="M189" s="45">
        <f t="shared" si="26"/>
        <v>59.489089362391034</v>
      </c>
      <c r="N189" s="34">
        <f t="shared" si="23"/>
        <v>1189.7219276097896</v>
      </c>
      <c r="O189" s="34">
        <f t="shared" si="21"/>
        <v>858.97068468874693</v>
      </c>
      <c r="R189" s="33">
        <f t="shared" si="22"/>
        <v>0.5109106376089656</v>
      </c>
      <c r="S189" s="34">
        <v>7.4079701971206377E-2</v>
      </c>
    </row>
    <row r="190" spans="9:19" x14ac:dyDescent="0.15">
      <c r="I190" s="35">
        <v>187</v>
      </c>
      <c r="J190" s="33">
        <f t="shared" si="18"/>
        <v>187</v>
      </c>
      <c r="K190" s="45">
        <f t="shared" si="19"/>
        <v>5.5704577413937431E-5</v>
      </c>
      <c r="L190" s="45">
        <f t="shared" si="26"/>
        <v>1.5531723821307296E-3</v>
      </c>
      <c r="M190" s="45">
        <f t="shared" si="26"/>
        <v>59.490613631182597</v>
      </c>
      <c r="N190" s="34">
        <f t="shared" si="23"/>
        <v>1194.0314750767816</v>
      </c>
      <c r="O190" s="34">
        <f t="shared" si="21"/>
        <v>866.283659692637</v>
      </c>
      <c r="R190" s="33">
        <f t="shared" si="22"/>
        <v>0.50938636881740251</v>
      </c>
      <c r="S190" s="34">
        <v>0.12878578224577933</v>
      </c>
    </row>
    <row r="191" spans="9:19" x14ac:dyDescent="0.15">
      <c r="I191" s="35">
        <v>188</v>
      </c>
      <c r="J191" s="33">
        <f t="shared" si="18"/>
        <v>188</v>
      </c>
      <c r="K191" s="45">
        <f t="shared" si="19"/>
        <v>7.747686450632288E-5</v>
      </c>
      <c r="L191" s="45">
        <f t="shared" si="26"/>
        <v>1.608876959544667E-3</v>
      </c>
      <c r="M191" s="45">
        <f t="shared" si="26"/>
        <v>59.492166803564729</v>
      </c>
      <c r="N191" s="34">
        <f t="shared" si="23"/>
        <v>1198.3408279914513</v>
      </c>
      <c r="O191" s="34">
        <f t="shared" si="21"/>
        <v>873.5967493430245</v>
      </c>
      <c r="R191" s="33">
        <f t="shared" si="22"/>
        <v>0.50783319643527136</v>
      </c>
      <c r="S191" s="34">
        <v>0.17355279520520772</v>
      </c>
    </row>
    <row r="192" spans="9:19" x14ac:dyDescent="0.15">
      <c r="I192" s="35">
        <v>189</v>
      </c>
      <c r="J192" s="33">
        <f t="shared" si="18"/>
        <v>189</v>
      </c>
      <c r="K192" s="45">
        <f t="shared" si="19"/>
        <v>9.4424213111540136E-5</v>
      </c>
      <c r="L192" s="45">
        <f t="shared" si="26"/>
        <v>1.6863538240509898E-3</v>
      </c>
      <c r="M192" s="45">
        <f t="shared" si="26"/>
        <v>59.493775680524273</v>
      </c>
      <c r="N192" s="34">
        <f t="shared" si="23"/>
        <v>1202.6499826615088</v>
      </c>
      <c r="O192" s="34">
        <f t="shared" si="21"/>
        <v>880.9099558085428</v>
      </c>
      <c r="R192" s="33">
        <f t="shared" si="22"/>
        <v>0.50622431947572721</v>
      </c>
      <c r="S192" s="34">
        <v>0.20874364302495513</v>
      </c>
    </row>
    <row r="193" spans="9:19" x14ac:dyDescent="0.15">
      <c r="I193" s="35">
        <v>190</v>
      </c>
      <c r="J193" s="33">
        <f t="shared" si="18"/>
        <v>190</v>
      </c>
      <c r="K193" s="45">
        <f t="shared" si="19"/>
        <v>1.0671152821586367E-4</v>
      </c>
      <c r="L193" s="45">
        <f t="shared" si="26"/>
        <v>1.78077803716253E-3</v>
      </c>
      <c r="M193" s="45">
        <f t="shared" si="26"/>
        <v>59.495462034348321</v>
      </c>
      <c r="N193" s="34">
        <f t="shared" si="23"/>
        <v>1206.958931973566</v>
      </c>
      <c r="O193" s="34">
        <f t="shared" si="21"/>
        <v>888.22328327310368</v>
      </c>
      <c r="R193" s="33">
        <f t="shared" si="22"/>
        <v>0.50453796565167863</v>
      </c>
      <c r="S193" s="34">
        <v>0.23464439604597098</v>
      </c>
    </row>
    <row r="194" spans="9:19" x14ac:dyDescent="0.15">
      <c r="I194" s="35">
        <v>191</v>
      </c>
      <c r="J194" s="33">
        <f t="shared" si="18"/>
        <v>191</v>
      </c>
      <c r="K194" s="45">
        <f t="shared" si="19"/>
        <v>1.1423184637736572E-4</v>
      </c>
      <c r="L194" s="45">
        <f t="shared" si="26"/>
        <v>1.8874895653783936E-3</v>
      </c>
      <c r="M194" s="45">
        <f t="shared" si="26"/>
        <v>59.497242812385487</v>
      </c>
      <c r="N194" s="34">
        <f t="shared" si="23"/>
        <v>1211.2676660347831</v>
      </c>
      <c r="O194" s="34">
        <f t="shared" si="21"/>
        <v>895.53673755733121</v>
      </c>
      <c r="R194" s="33">
        <f t="shared" si="22"/>
        <v>0.50275718761451316</v>
      </c>
      <c r="S194" s="34">
        <v>0.25099081502251419</v>
      </c>
    </row>
    <row r="195" spans="9:19" x14ac:dyDescent="0.15">
      <c r="I195" s="35">
        <v>192</v>
      </c>
      <c r="J195" s="33">
        <f t="shared" ref="J195:J258" si="27">I195*$G$3</f>
        <v>192</v>
      </c>
      <c r="K195" s="45">
        <f t="shared" si="19"/>
        <v>1.1724279431124839E-4</v>
      </c>
      <c r="L195" s="45">
        <f t="shared" si="26"/>
        <v>2.0017214117557594E-3</v>
      </c>
      <c r="M195" s="45">
        <f t="shared" si="26"/>
        <v>59.499130301950863</v>
      </c>
      <c r="N195" s="34">
        <f t="shared" si="23"/>
        <v>1215.5761727885422</v>
      </c>
      <c r="O195" s="34">
        <f t="shared" si="21"/>
        <v>902.85032575537673</v>
      </c>
      <c r="R195" s="33">
        <f t="shared" si="22"/>
        <v>0.5008696980491365</v>
      </c>
      <c r="S195" s="34">
        <v>0.25825780877087562</v>
      </c>
    </row>
    <row r="196" spans="9:19" x14ac:dyDescent="0.15">
      <c r="I196" s="35">
        <v>193</v>
      </c>
      <c r="J196" s="33">
        <f t="shared" si="27"/>
        <v>193</v>
      </c>
      <c r="K196" s="45">
        <f t="shared" ref="K196:K259" si="28">$D$3/$E$3*S196-1/$E$3*L196</f>
        <v>1.1580832559207821E-4</v>
      </c>
      <c r="L196" s="45">
        <f t="shared" ref="L196:M211" si="29">L195+K195*$G$3</f>
        <v>2.1189642060670077E-3</v>
      </c>
      <c r="M196" s="45">
        <f t="shared" si="29"/>
        <v>59.501132023362622</v>
      </c>
      <c r="N196" s="34">
        <f t="shared" si="23"/>
        <v>1219.8844386091037</v>
      </c>
      <c r="O196" s="34">
        <f t="shared" ref="O196:O259" si="30">O195+$C$3*1852/3600*$G$3*SIN(M195*PI()/180)</f>
        <v>910.16405588419332</v>
      </c>
      <c r="R196" s="33">
        <f t="shared" ref="R196:R259" si="31">$Q$3-M196</f>
        <v>0.49886797663737781</v>
      </c>
      <c r="S196" s="34">
        <v>0.25652967323307807</v>
      </c>
    </row>
    <row r="197" spans="9:19" x14ac:dyDescent="0.15">
      <c r="I197" s="35">
        <v>194</v>
      </c>
      <c r="J197" s="33">
        <f t="shared" si="27"/>
        <v>194</v>
      </c>
      <c r="K197" s="45">
        <f t="shared" si="28"/>
        <v>1.0955928278924403E-4</v>
      </c>
      <c r="L197" s="45">
        <f t="shared" si="29"/>
        <v>2.234772531659086E-3</v>
      </c>
      <c r="M197" s="45">
        <f t="shared" si="29"/>
        <v>59.503250987568691</v>
      </c>
      <c r="N197" s="34">
        <f t="shared" ref="N197:N260" si="32">N196+$C$3*1852/3600*$G$3*COS(M196*PI()/180)</f>
        <v>1224.1924489099574</v>
      </c>
      <c r="O197" s="34">
        <f t="shared" si="30"/>
        <v>917.47793652483244</v>
      </c>
      <c r="R197" s="33">
        <f t="shared" si="31"/>
        <v>0.49674901243130876</v>
      </c>
      <c r="S197" s="34">
        <v>0.24501200376057714</v>
      </c>
    </row>
    <row r="198" spans="9:19" x14ac:dyDescent="0.15">
      <c r="I198" s="35">
        <v>195</v>
      </c>
      <c r="J198" s="33">
        <f t="shared" si="27"/>
        <v>195</v>
      </c>
      <c r="K198" s="45">
        <f t="shared" si="28"/>
        <v>9.8091937230699929E-5</v>
      </c>
      <c r="L198" s="45">
        <f t="shared" si="29"/>
        <v>2.3443318144483302E-3</v>
      </c>
      <c r="M198" s="45">
        <f t="shared" si="29"/>
        <v>59.505485760100349</v>
      </c>
      <c r="N198" s="34">
        <f t="shared" si="32"/>
        <v>1228.5001887193332</v>
      </c>
      <c r="O198" s="34">
        <f t="shared" si="30"/>
        <v>924.79197648319314</v>
      </c>
      <c r="R198" s="33">
        <f t="shared" si="31"/>
        <v>0.49451423989965093</v>
      </c>
      <c r="S198" s="34">
        <v>0.22283647674564663</v>
      </c>
    </row>
    <row r="199" spans="9:19" x14ac:dyDescent="0.15">
      <c r="I199" s="35">
        <v>196</v>
      </c>
      <c r="J199" s="33">
        <f t="shared" si="27"/>
        <v>196</v>
      </c>
      <c r="K199" s="45">
        <f t="shared" si="28"/>
        <v>8.1028056967484533E-5</v>
      </c>
      <c r="L199" s="45">
        <f t="shared" si="29"/>
        <v>2.4424237516790302E-3</v>
      </c>
      <c r="M199" s="45">
        <f t="shared" si="29"/>
        <v>59.507830091914798</v>
      </c>
      <c r="N199" s="34">
        <f t="shared" si="32"/>
        <v>1232.8076432476032</v>
      </c>
      <c r="O199" s="34">
        <f t="shared" si="30"/>
        <v>932.10618445567138</v>
      </c>
      <c r="R199" s="33">
        <f t="shared" si="31"/>
        <v>0.49216990808520222</v>
      </c>
      <c r="S199" s="34">
        <v>0.18918245658730728</v>
      </c>
    </row>
    <row r="200" spans="9:19" x14ac:dyDescent="0.15">
      <c r="I200" s="35">
        <v>197</v>
      </c>
      <c r="J200" s="33">
        <f t="shared" si="27"/>
        <v>197</v>
      </c>
      <c r="K200" s="45">
        <f t="shared" si="28"/>
        <v>8.0613862123480768E-5</v>
      </c>
      <c r="L200" s="45">
        <f t="shared" si="29"/>
        <v>2.5234518086465147E-3</v>
      </c>
      <c r="M200" s="45">
        <f t="shared" si="29"/>
        <v>59.510272515666479</v>
      </c>
      <c r="N200" s="34">
        <f t="shared" si="32"/>
        <v>1237.1147985018747</v>
      </c>
      <c r="O200" s="34">
        <f t="shared" si="30"/>
        <v>939.42056866716712</v>
      </c>
      <c r="R200" s="33">
        <f t="shared" si="31"/>
        <v>0.48972748433352109</v>
      </c>
      <c r="S200" s="34">
        <v>0.18915998076228432</v>
      </c>
    </row>
    <row r="201" spans="9:19" x14ac:dyDescent="0.15">
      <c r="I201" s="35">
        <v>198</v>
      </c>
      <c r="J201" s="33">
        <f t="shared" si="27"/>
        <v>198</v>
      </c>
      <c r="K201" s="45">
        <f t="shared" si="28"/>
        <v>-1.2973605901509484E-5</v>
      </c>
      <c r="L201" s="45">
        <f t="shared" si="29"/>
        <v>2.6040656707699956E-3</v>
      </c>
      <c r="M201" s="45">
        <f t="shared" si="29"/>
        <v>59.512795967475128</v>
      </c>
      <c r="N201" s="34">
        <f t="shared" si="32"/>
        <v>1241.4216419522036</v>
      </c>
      <c r="O201" s="34">
        <f t="shared" si="30"/>
        <v>946.73513647887933</v>
      </c>
      <c r="R201" s="33">
        <f t="shared" si="31"/>
        <v>0.48720403252487188</v>
      </c>
      <c r="S201" s="34">
        <v>-3.6657731650616277E-5</v>
      </c>
    </row>
    <row r="202" spans="9:19" x14ac:dyDescent="0.15">
      <c r="I202" s="35">
        <v>199</v>
      </c>
      <c r="J202" s="33">
        <f t="shared" si="27"/>
        <v>199</v>
      </c>
      <c r="K202" s="45">
        <f>$D$3/$E$3*S202-1/$E$3*L202</f>
        <v>-1.2903972557664433E-5</v>
      </c>
      <c r="L202" s="45">
        <f>L201+K201*$G$3</f>
        <v>2.5910920648684862E-3</v>
      </c>
      <c r="M202" s="45">
        <f>M201+L201*$G$3</f>
        <v>59.515400033145902</v>
      </c>
      <c r="N202" s="34">
        <f t="shared" si="32"/>
        <v>1245.7281632461913</v>
      </c>
      <c r="O202" s="34">
        <f t="shared" si="30"/>
        <v>954.04989396783333</v>
      </c>
      <c r="R202" s="33">
        <f t="shared" si="31"/>
        <v>0.48459996685409834</v>
      </c>
      <c r="S202" s="34">
        <v>-2.6327466889542077E-5</v>
      </c>
    </row>
    <row r="203" spans="9:19" x14ac:dyDescent="0.15">
      <c r="I203" s="35">
        <v>200</v>
      </c>
      <c r="J203" s="33">
        <f t="shared" si="27"/>
        <v>200</v>
      </c>
      <c r="K203" s="45">
        <f t="shared" si="28"/>
        <v>-1.2826806429407073E-5</v>
      </c>
      <c r="L203" s="45">
        <f t="shared" si="29"/>
        <v>2.5781880923108217E-3</v>
      </c>
      <c r="M203" s="45">
        <f t="shared" si="29"/>
        <v>59.51799112521077</v>
      </c>
      <c r="N203" s="34">
        <f t="shared" si="32"/>
        <v>1250.0343520835152</v>
      </c>
      <c r="O203" s="34">
        <f t="shared" si="30"/>
        <v>961.36484717855751</v>
      </c>
      <c r="R203" s="33">
        <f t="shared" si="31"/>
        <v>0.48200887478922994</v>
      </c>
      <c r="S203" s="34">
        <f t="shared" ref="S203:S266" si="33">R203*$Q$6</f>
        <v>0</v>
      </c>
    </row>
    <row r="204" spans="9:19" x14ac:dyDescent="0.15">
      <c r="I204" s="35">
        <v>201</v>
      </c>
      <c r="J204" s="33">
        <f t="shared" si="27"/>
        <v>201</v>
      </c>
      <c r="K204" s="45">
        <f t="shared" si="28"/>
        <v>-1.2762991472046838E-5</v>
      </c>
      <c r="L204" s="45">
        <f t="shared" si="29"/>
        <v>2.5653612858814144E-3</v>
      </c>
      <c r="M204" s="45">
        <f t="shared" si="29"/>
        <v>59.520569313303078</v>
      </c>
      <c r="N204" s="34">
        <f t="shared" si="32"/>
        <v>1254.3402101116649</v>
      </c>
      <c r="O204" s="34">
        <f t="shared" si="30"/>
        <v>968.6799951209573</v>
      </c>
      <c r="R204" s="33">
        <f t="shared" si="31"/>
        <v>0.47943068669692224</v>
      </c>
      <c r="S204" s="34">
        <f t="shared" si="33"/>
        <v>0</v>
      </c>
    </row>
    <row r="205" spans="9:19" x14ac:dyDescent="0.15">
      <c r="I205" s="35">
        <v>202</v>
      </c>
      <c r="J205" s="33">
        <f t="shared" si="27"/>
        <v>202</v>
      </c>
      <c r="K205" s="45">
        <f t="shared" si="28"/>
        <v>-1.2699494002036655E-5</v>
      </c>
      <c r="L205" s="45">
        <f t="shared" si="29"/>
        <v>2.5525982944093677E-3</v>
      </c>
      <c r="M205" s="45">
        <f t="shared" si="29"/>
        <v>59.52313467458896</v>
      </c>
      <c r="N205" s="34">
        <f t="shared" si="32"/>
        <v>1258.6457389693724</v>
      </c>
      <c r="O205" s="34">
        <f t="shared" si="30"/>
        <v>975.99533681039509</v>
      </c>
      <c r="R205" s="33">
        <f t="shared" si="31"/>
        <v>0.47686532541104043</v>
      </c>
      <c r="S205" s="34">
        <f t="shared" si="33"/>
        <v>0</v>
      </c>
    </row>
    <row r="206" spans="9:19" x14ac:dyDescent="0.15">
      <c r="I206" s="35">
        <v>203</v>
      </c>
      <c r="J206" s="33">
        <f t="shared" si="27"/>
        <v>203</v>
      </c>
      <c r="K206" s="45">
        <f t="shared" si="28"/>
        <v>-1.2636312439837468E-5</v>
      </c>
      <c r="L206" s="45">
        <f t="shared" si="29"/>
        <v>2.5398988004073312E-3</v>
      </c>
      <c r="M206" s="45">
        <f t="shared" si="29"/>
        <v>59.525687272883367</v>
      </c>
      <c r="N206" s="34">
        <f t="shared" si="32"/>
        <v>1262.9509402856486</v>
      </c>
      <c r="O206" s="34">
        <f t="shared" si="30"/>
        <v>983.31087126825332</v>
      </c>
      <c r="R206" s="33">
        <f t="shared" si="31"/>
        <v>0.47431272711663297</v>
      </c>
      <c r="S206" s="34">
        <f t="shared" si="33"/>
        <v>0</v>
      </c>
    </row>
    <row r="207" spans="9:19" x14ac:dyDescent="0.15">
      <c r="I207" s="35">
        <v>204</v>
      </c>
      <c r="J207" s="33">
        <f t="shared" si="27"/>
        <v>204</v>
      </c>
      <c r="K207" s="45">
        <f t="shared" si="28"/>
        <v>-1.2573445213768626E-5</v>
      </c>
      <c r="L207" s="45">
        <f t="shared" si="29"/>
        <v>2.5272624879674938E-3</v>
      </c>
      <c r="M207" s="45">
        <f t="shared" si="29"/>
        <v>59.528227171683774</v>
      </c>
      <c r="N207" s="34">
        <f t="shared" si="32"/>
        <v>1267.2558156814866</v>
      </c>
      <c r="O207" s="34">
        <f t="shared" si="30"/>
        <v>990.62659752092895</v>
      </c>
      <c r="R207" s="33">
        <f t="shared" si="31"/>
        <v>0.47177282831622591</v>
      </c>
      <c r="S207" s="34">
        <f t="shared" si="33"/>
        <v>0</v>
      </c>
    </row>
    <row r="208" spans="9:19" x14ac:dyDescent="0.15">
      <c r="I208" s="35">
        <v>205</v>
      </c>
      <c r="J208" s="33">
        <f t="shared" si="27"/>
        <v>205</v>
      </c>
      <c r="K208" s="45">
        <f t="shared" si="28"/>
        <v>-1.2510890759968782E-5</v>
      </c>
      <c r="L208" s="45">
        <f t="shared" si="29"/>
        <v>2.5146890427537251E-3</v>
      </c>
      <c r="M208" s="45">
        <f t="shared" si="29"/>
        <v>59.53075443417174</v>
      </c>
      <c r="N208" s="34">
        <f t="shared" si="32"/>
        <v>1271.5603667699004</v>
      </c>
      <c r="O208" s="34">
        <f t="shared" si="30"/>
        <v>997.9425145998066</v>
      </c>
      <c r="R208" s="33">
        <f t="shared" si="31"/>
        <v>0.46924556582825971</v>
      </c>
      <c r="S208" s="34">
        <f t="shared" si="33"/>
        <v>0</v>
      </c>
    </row>
    <row r="209" spans="9:19" x14ac:dyDescent="0.15">
      <c r="I209" s="35">
        <v>206</v>
      </c>
      <c r="J209" s="33">
        <f t="shared" si="27"/>
        <v>206</v>
      </c>
      <c r="K209" s="45">
        <f t="shared" si="28"/>
        <v>-1.2448647522356997E-5</v>
      </c>
      <c r="L209" s="45">
        <f t="shared" si="29"/>
        <v>2.5021781519937564E-3</v>
      </c>
      <c r="M209" s="45">
        <f t="shared" si="29"/>
        <v>59.533269123214495</v>
      </c>
      <c r="N209" s="34">
        <f t="shared" si="32"/>
        <v>1275.8645951559636</v>
      </c>
      <c r="O209" s="34">
        <f t="shared" si="30"/>
        <v>1005.2586215412329</v>
      </c>
      <c r="R209" s="33">
        <f t="shared" si="31"/>
        <v>0.46673087678550473</v>
      </c>
      <c r="S209" s="34">
        <f t="shared" si="33"/>
        <v>0</v>
      </c>
    </row>
    <row r="210" spans="9:19" x14ac:dyDescent="0.15">
      <c r="I210" s="35">
        <v>207</v>
      </c>
      <c r="J210" s="33">
        <f t="shared" si="27"/>
        <v>207</v>
      </c>
      <c r="K210" s="45">
        <f t="shared" si="28"/>
        <v>-1.2386713952594027E-5</v>
      </c>
      <c r="L210" s="45">
        <f t="shared" si="29"/>
        <v>2.4897295044713995E-3</v>
      </c>
      <c r="M210" s="45">
        <f t="shared" si="29"/>
        <v>59.535771301366488</v>
      </c>
      <c r="N210" s="34">
        <f t="shared" si="32"/>
        <v>1280.1685024368487</v>
      </c>
      <c r="O210" s="34">
        <f t="shared" si="30"/>
        <v>1012.5749173864896</v>
      </c>
      <c r="R210" s="33">
        <f t="shared" si="31"/>
        <v>0.46422869863351224</v>
      </c>
      <c r="S210" s="34">
        <f t="shared" si="33"/>
        <v>0</v>
      </c>
    </row>
    <row r="211" spans="9:19" x14ac:dyDescent="0.15">
      <c r="I211" s="35">
        <v>208</v>
      </c>
      <c r="J211" s="33">
        <f t="shared" si="27"/>
        <v>208</v>
      </c>
      <c r="K211" s="45">
        <f t="shared" si="28"/>
        <v>-1.2325088510043807E-5</v>
      </c>
      <c r="L211" s="45">
        <f t="shared" si="29"/>
        <v>2.4773427905188054E-3</v>
      </c>
      <c r="M211" s="45">
        <f t="shared" si="29"/>
        <v>59.538261030870956</v>
      </c>
      <c r="N211" s="34">
        <f t="shared" si="32"/>
        <v>1284.4720902018653</v>
      </c>
      <c r="O211" s="34">
        <f t="shared" si="30"/>
        <v>1019.8914011817684</v>
      </c>
      <c r="R211" s="33">
        <f t="shared" si="31"/>
        <v>0.46173896912904411</v>
      </c>
      <c r="S211" s="34">
        <f t="shared" si="33"/>
        <v>0</v>
      </c>
    </row>
    <row r="212" spans="9:19" x14ac:dyDescent="0.15">
      <c r="I212" s="35">
        <v>209</v>
      </c>
      <c r="J212" s="33">
        <f t="shared" si="27"/>
        <v>209</v>
      </c>
      <c r="K212" s="45">
        <f t="shared" si="28"/>
        <v>-1.2263769661735132E-5</v>
      </c>
      <c r="L212" s="45">
        <f t="shared" ref="L212:M227" si="34">L211+K211*$G$3</f>
        <v>2.4650177020087614E-3</v>
      </c>
      <c r="M212" s="45">
        <f t="shared" si="34"/>
        <v>59.540738373661476</v>
      </c>
      <c r="N212" s="34">
        <f t="shared" si="32"/>
        <v>1288.7753600324977</v>
      </c>
      <c r="O212" s="34">
        <f t="shared" si="30"/>
        <v>1027.2080719781447</v>
      </c>
      <c r="R212" s="33">
        <f t="shared" si="31"/>
        <v>0.45926162633852385</v>
      </c>
      <c r="S212" s="34">
        <f t="shared" si="33"/>
        <v>0</v>
      </c>
    </row>
    <row r="213" spans="9:19" x14ac:dyDescent="0.15">
      <c r="I213" s="35">
        <v>210</v>
      </c>
      <c r="J213" s="33">
        <f t="shared" si="27"/>
        <v>210</v>
      </c>
      <c r="K213" s="45">
        <f t="shared" si="28"/>
        <v>-1.2202755882323513E-5</v>
      </c>
      <c r="L213" s="45">
        <f t="shared" si="34"/>
        <v>2.4527539323470262E-3</v>
      </c>
      <c r="M213" s="45">
        <f t="shared" si="34"/>
        <v>59.543203391363484</v>
      </c>
      <c r="N213" s="34">
        <f t="shared" si="32"/>
        <v>1293.0783135024442</v>
      </c>
      <c r="O213" s="34">
        <f t="shared" si="30"/>
        <v>1034.524928831552</v>
      </c>
      <c r="R213" s="33">
        <f t="shared" si="31"/>
        <v>0.45679660863651605</v>
      </c>
      <c r="S213" s="34">
        <f t="shared" si="33"/>
        <v>0</v>
      </c>
    </row>
    <row r="214" spans="9:19" x14ac:dyDescent="0.15">
      <c r="I214" s="35">
        <v>211</v>
      </c>
      <c r="J214" s="33">
        <f t="shared" si="27"/>
        <v>211</v>
      </c>
      <c r="K214" s="45">
        <f t="shared" si="28"/>
        <v>-1.2142045654053248E-5</v>
      </c>
      <c r="L214" s="45">
        <f t="shared" si="34"/>
        <v>2.4405511764647027E-3</v>
      </c>
      <c r="M214" s="45">
        <f t="shared" si="34"/>
        <v>59.54565614529583</v>
      </c>
      <c r="N214" s="34">
        <f t="shared" si="32"/>
        <v>1297.3809521776539</v>
      </c>
      <c r="O214" s="34">
        <f t="shared" si="30"/>
        <v>1041.8419708027564</v>
      </c>
      <c r="R214" s="33">
        <f t="shared" si="31"/>
        <v>0.45434385470417027</v>
      </c>
      <c r="S214" s="34">
        <f t="shared" si="33"/>
        <v>0</v>
      </c>
    </row>
    <row r="215" spans="9:19" x14ac:dyDescent="0.15">
      <c r="I215" s="35">
        <v>212</v>
      </c>
      <c r="J215" s="33">
        <f t="shared" si="27"/>
        <v>212</v>
      </c>
      <c r="K215" s="45">
        <f t="shared" si="28"/>
        <v>-1.2081637466719649E-5</v>
      </c>
      <c r="L215" s="45">
        <f t="shared" si="34"/>
        <v>2.4284091308106495E-3</v>
      </c>
      <c r="M215" s="45">
        <f t="shared" si="34"/>
        <v>59.548096696472292</v>
      </c>
      <c r="N215" s="34">
        <f t="shared" si="32"/>
        <v>1301.6832776163651</v>
      </c>
      <c r="O215" s="34">
        <f t="shared" si="30"/>
        <v>1049.1591969573312</v>
      </c>
      <c r="R215" s="33">
        <f t="shared" si="31"/>
        <v>0.45190330352770758</v>
      </c>
      <c r="S215" s="34">
        <f t="shared" si="33"/>
        <v>0</v>
      </c>
    </row>
    <row r="216" spans="9:19" x14ac:dyDescent="0.15">
      <c r="I216" s="35">
        <v>213</v>
      </c>
      <c r="J216" s="33">
        <f t="shared" si="27"/>
        <v>213</v>
      </c>
      <c r="K216" s="45">
        <f t="shared" si="28"/>
        <v>-1.2021529817631491E-5</v>
      </c>
      <c r="L216" s="45">
        <f t="shared" si="34"/>
        <v>2.4163274933439297E-3</v>
      </c>
      <c r="M216" s="45">
        <f t="shared" si="34"/>
        <v>59.5505251056031</v>
      </c>
      <c r="N216" s="34">
        <f t="shared" si="32"/>
        <v>1305.9852913691429</v>
      </c>
      <c r="O216" s="34">
        <f t="shared" si="30"/>
        <v>1056.4766063656321</v>
      </c>
      <c r="R216" s="33">
        <f t="shared" si="31"/>
        <v>0.44947489439690003</v>
      </c>
      <c r="S216" s="34">
        <f t="shared" si="33"/>
        <v>0</v>
      </c>
    </row>
    <row r="217" spans="9:19" x14ac:dyDescent="0.15">
      <c r="I217" s="35">
        <v>214</v>
      </c>
      <c r="J217" s="33">
        <f t="shared" si="27"/>
        <v>214</v>
      </c>
      <c r="K217" s="45">
        <f t="shared" si="28"/>
        <v>-1.1961721211573623E-5</v>
      </c>
      <c r="L217" s="45">
        <f t="shared" si="34"/>
        <v>2.4043059635262981E-3</v>
      </c>
      <c r="M217" s="45">
        <f t="shared" si="34"/>
        <v>59.552941433096443</v>
      </c>
      <c r="N217" s="34">
        <f t="shared" si="32"/>
        <v>1310.286994978916</v>
      </c>
      <c r="O217" s="34">
        <f t="shared" si="30"/>
        <v>1063.7941981027709</v>
      </c>
      <c r="R217" s="33">
        <f t="shared" si="31"/>
        <v>0.44705856690355716</v>
      </c>
      <c r="S217" s="34">
        <f t="shared" si="33"/>
        <v>0</v>
      </c>
    </row>
    <row r="218" spans="9:19" x14ac:dyDescent="0.15">
      <c r="I218" s="35">
        <v>215</v>
      </c>
      <c r="J218" s="33">
        <f t="shared" si="27"/>
        <v>215</v>
      </c>
      <c r="K218" s="45">
        <f t="shared" si="28"/>
        <v>-1.1902210160769774E-5</v>
      </c>
      <c r="L218" s="45">
        <f t="shared" si="34"/>
        <v>2.3923442423147245E-3</v>
      </c>
      <c r="M218" s="45">
        <f t="shared" si="34"/>
        <v>59.555345739059966</v>
      </c>
      <c r="N218" s="34">
        <f t="shared" si="32"/>
        <v>1314.5883899810146</v>
      </c>
      <c r="O218" s="34">
        <f t="shared" si="30"/>
        <v>1071.1119712485918</v>
      </c>
      <c r="R218" s="33">
        <f t="shared" si="31"/>
        <v>0.44465426094003391</v>
      </c>
      <c r="S218" s="34">
        <f t="shared" si="33"/>
        <v>0</v>
      </c>
    </row>
    <row r="219" spans="9:19" x14ac:dyDescent="0.15">
      <c r="I219" s="35">
        <v>216</v>
      </c>
      <c r="J219" s="33">
        <f t="shared" si="27"/>
        <v>216</v>
      </c>
      <c r="K219" s="45">
        <f t="shared" si="28"/>
        <v>-1.1842995184845547E-5</v>
      </c>
      <c r="L219" s="45">
        <f t="shared" si="34"/>
        <v>2.3804420321539548E-3</v>
      </c>
      <c r="M219" s="45">
        <f t="shared" si="34"/>
        <v>59.557738083302283</v>
      </c>
      <c r="N219" s="34">
        <f t="shared" si="32"/>
        <v>1318.8894779032071</v>
      </c>
      <c r="O219" s="34">
        <f t="shared" si="30"/>
        <v>1078.4299248876459</v>
      </c>
      <c r="R219" s="33">
        <f t="shared" si="31"/>
        <v>0.44226191669771708</v>
      </c>
      <c r="S219" s="34">
        <f t="shared" si="33"/>
        <v>0</v>
      </c>
    </row>
    <row r="220" spans="9:19" x14ac:dyDescent="0.15">
      <c r="I220" s="35">
        <v>217</v>
      </c>
      <c r="J220" s="33">
        <f t="shared" si="27"/>
        <v>217</v>
      </c>
      <c r="K220" s="45">
        <f t="shared" si="28"/>
        <v>-1.1784074810791587E-5</v>
      </c>
      <c r="L220" s="45">
        <f t="shared" si="34"/>
        <v>2.3685990369691091E-3</v>
      </c>
      <c r="M220" s="45">
        <f t="shared" si="34"/>
        <v>59.560118525334438</v>
      </c>
      <c r="N220" s="34">
        <f t="shared" si="32"/>
        <v>1323.1902602657367</v>
      </c>
      <c r="O220" s="34">
        <f t="shared" si="30"/>
        <v>1085.748058109167</v>
      </c>
      <c r="R220" s="33">
        <f t="shared" si="31"/>
        <v>0.43988147466556171</v>
      </c>
      <c r="S220" s="34">
        <f t="shared" si="33"/>
        <v>0</v>
      </c>
    </row>
    <row r="221" spans="9:19" x14ac:dyDescent="0.15">
      <c r="I221" s="35">
        <v>218</v>
      </c>
      <c r="J221" s="33">
        <f t="shared" si="27"/>
        <v>218</v>
      </c>
      <c r="K221" s="45">
        <f t="shared" si="28"/>
        <v>-1.1725447572926953E-5</v>
      </c>
      <c r="L221" s="45">
        <f t="shared" si="34"/>
        <v>2.3568149621583175E-3</v>
      </c>
      <c r="M221" s="45">
        <f t="shared" si="34"/>
        <v>59.562487124371408</v>
      </c>
      <c r="N221" s="34">
        <f t="shared" si="32"/>
        <v>1327.4907385813588</v>
      </c>
      <c r="O221" s="34">
        <f t="shared" si="30"/>
        <v>1093.0663700070463</v>
      </c>
      <c r="R221" s="33">
        <f t="shared" si="31"/>
        <v>0.43751287562859176</v>
      </c>
      <c r="S221" s="34">
        <f t="shared" si="33"/>
        <v>0</v>
      </c>
    </row>
    <row r="222" spans="9:19" x14ac:dyDescent="0.15">
      <c r="I222" s="35">
        <v>219</v>
      </c>
      <c r="J222" s="33">
        <f t="shared" si="27"/>
        <v>219</v>
      </c>
      <c r="K222" s="45">
        <f t="shared" si="28"/>
        <v>-1.1667112012862639E-5</v>
      </c>
      <c r="L222" s="45">
        <f t="shared" si="34"/>
        <v>2.3450895145853906E-3</v>
      </c>
      <c r="M222" s="45">
        <f t="shared" si="34"/>
        <v>59.564843939333564</v>
      </c>
      <c r="N222" s="34">
        <f t="shared" si="32"/>
        <v>1331.7909143553766</v>
      </c>
      <c r="O222" s="34">
        <f t="shared" si="30"/>
        <v>1100.3848596798086</v>
      </c>
      <c r="R222" s="33">
        <f t="shared" si="31"/>
        <v>0.43515606066643642</v>
      </c>
      <c r="S222" s="34">
        <f t="shared" si="33"/>
        <v>0</v>
      </c>
    </row>
    <row r="223" spans="9:19" x14ac:dyDescent="0.15">
      <c r="I223" s="35">
        <v>220</v>
      </c>
      <c r="J223" s="33">
        <f t="shared" si="27"/>
        <v>220</v>
      </c>
      <c r="K223" s="45">
        <f t="shared" si="28"/>
        <v>-1.1609066679465314E-5</v>
      </c>
      <c r="L223" s="45">
        <f t="shared" si="34"/>
        <v>2.3334224025725282E-3</v>
      </c>
      <c r="M223" s="45">
        <f t="shared" si="34"/>
        <v>59.567189028848148</v>
      </c>
      <c r="N223" s="34">
        <f t="shared" si="32"/>
        <v>1336.0907890856779</v>
      </c>
      <c r="O223" s="34">
        <f t="shared" si="30"/>
        <v>1107.7035262305878</v>
      </c>
      <c r="R223" s="33">
        <f t="shared" si="31"/>
        <v>0.43281097115185219</v>
      </c>
      <c r="S223" s="34">
        <f t="shared" si="33"/>
        <v>0</v>
      </c>
    </row>
    <row r="224" spans="9:19" x14ac:dyDescent="0.15">
      <c r="I224" s="35">
        <v>221</v>
      </c>
      <c r="J224" s="33">
        <f t="shared" si="27"/>
        <v>221</v>
      </c>
      <c r="K224" s="45">
        <f t="shared" si="28"/>
        <v>-1.1551310128821207E-5</v>
      </c>
      <c r="L224" s="45">
        <f t="shared" si="34"/>
        <v>2.3218133358930628E-3</v>
      </c>
      <c r="M224" s="45">
        <f t="shared" si="34"/>
        <v>59.56952245125072</v>
      </c>
      <c r="N224" s="34">
        <f t="shared" si="32"/>
        <v>1340.3903642627715</v>
      </c>
      <c r="O224" s="34">
        <f t="shared" si="30"/>
        <v>1115.0223687671025</v>
      </c>
      <c r="R224" s="33">
        <f t="shared" si="31"/>
        <v>0.43047754874928046</v>
      </c>
      <c r="S224" s="34">
        <f t="shared" si="33"/>
        <v>0</v>
      </c>
    </row>
    <row r="225" spans="9:19" x14ac:dyDescent="0.15">
      <c r="I225" s="35">
        <v>222</v>
      </c>
      <c r="J225" s="33">
        <f t="shared" si="27"/>
        <v>222</v>
      </c>
      <c r="K225" s="45">
        <f t="shared" si="28"/>
        <v>-1.1493840924200206E-5</v>
      </c>
      <c r="L225" s="45">
        <f t="shared" si="34"/>
        <v>2.3102620257642414E-3</v>
      </c>
      <c r="M225" s="45">
        <f t="shared" si="34"/>
        <v>59.571844264586609</v>
      </c>
      <c r="N225" s="34">
        <f t="shared" si="32"/>
        <v>1344.6896413698228</v>
      </c>
      <c r="O225" s="34">
        <f t="shared" si="30"/>
        <v>1122.3413864016327</v>
      </c>
      <c r="R225" s="33">
        <f t="shared" si="31"/>
        <v>0.42815573541339091</v>
      </c>
      <c r="S225" s="34">
        <f t="shared" si="33"/>
        <v>0</v>
      </c>
    </row>
    <row r="226" spans="9:19" x14ac:dyDescent="0.15">
      <c r="I226" s="35">
        <v>223</v>
      </c>
      <c r="J226" s="33">
        <f t="shared" si="27"/>
        <v>223</v>
      </c>
      <c r="K226" s="45">
        <f t="shared" si="28"/>
        <v>-1.1436657636020105E-5</v>
      </c>
      <c r="L226" s="45">
        <f t="shared" si="34"/>
        <v>2.2987681848400414E-3</v>
      </c>
      <c r="M226" s="45">
        <f t="shared" si="34"/>
        <v>59.574154526612375</v>
      </c>
      <c r="N226" s="34">
        <f t="shared" si="32"/>
        <v>1348.9886218826896</v>
      </c>
      <c r="O226" s="34">
        <f t="shared" si="30"/>
        <v>1129.6605782509948</v>
      </c>
      <c r="R226" s="33">
        <f t="shared" si="31"/>
        <v>0.42584547338762491</v>
      </c>
      <c r="S226" s="34">
        <f t="shared" si="33"/>
        <v>0</v>
      </c>
    </row>
    <row r="227" spans="9:19" x14ac:dyDescent="0.15">
      <c r="I227" s="35">
        <v>224</v>
      </c>
      <c r="J227" s="33">
        <f t="shared" si="27"/>
        <v>224</v>
      </c>
      <c r="K227" s="45">
        <f t="shared" si="28"/>
        <v>-1.1379758841811051E-5</v>
      </c>
      <c r="L227" s="45">
        <f t="shared" si="34"/>
        <v>2.2873315272040214E-3</v>
      </c>
      <c r="M227" s="45">
        <f t="shared" si="34"/>
        <v>59.576453294797219</v>
      </c>
      <c r="N227" s="34">
        <f t="shared" si="32"/>
        <v>1353.2873072699579</v>
      </c>
      <c r="O227" s="34">
        <f t="shared" si="30"/>
        <v>1136.9799434365191</v>
      </c>
      <c r="R227" s="33">
        <f t="shared" si="31"/>
        <v>0.42354670520278148</v>
      </c>
      <c r="S227" s="34">
        <f t="shared" si="33"/>
        <v>0</v>
      </c>
    </row>
    <row r="228" spans="9:19" x14ac:dyDescent="0.15">
      <c r="I228" s="35">
        <v>225</v>
      </c>
      <c r="J228" s="33">
        <f t="shared" si="27"/>
        <v>225</v>
      </c>
      <c r="K228" s="45">
        <f t="shared" si="28"/>
        <v>-1.132314312618015E-5</v>
      </c>
      <c r="L228" s="45">
        <f t="shared" ref="L228:M243" si="35">L227+K227*$G$3</f>
        <v>2.2759517683622102E-3</v>
      </c>
      <c r="M228" s="45">
        <f t="shared" si="35"/>
        <v>59.578740626324425</v>
      </c>
      <c r="N228" s="34">
        <f t="shared" si="32"/>
        <v>1357.5856989929773</v>
      </c>
      <c r="O228" s="34">
        <f t="shared" si="30"/>
        <v>1144.2994810840248</v>
      </c>
      <c r="R228" s="33">
        <f t="shared" si="31"/>
        <v>0.42125937367557498</v>
      </c>
      <c r="S228" s="34">
        <f t="shared" si="33"/>
        <v>0</v>
      </c>
    </row>
    <row r="229" spans="9:19" x14ac:dyDescent="0.15">
      <c r="I229" s="35">
        <v>226</v>
      </c>
      <c r="J229" s="33">
        <f t="shared" si="27"/>
        <v>226</v>
      </c>
      <c r="K229" s="45">
        <f t="shared" si="28"/>
        <v>-1.1266809080776269E-5</v>
      </c>
      <c r="L229" s="45">
        <f t="shared" si="35"/>
        <v>2.2646286252360299E-3</v>
      </c>
      <c r="M229" s="45">
        <f t="shared" si="35"/>
        <v>59.581016578092786</v>
      </c>
      <c r="N229" s="34">
        <f t="shared" si="32"/>
        <v>1361.8837985058967</v>
      </c>
      <c r="O229" s="34">
        <f t="shared" si="30"/>
        <v>1151.619190323798</v>
      </c>
      <c r="R229" s="33">
        <f t="shared" si="31"/>
        <v>0.41898342190721394</v>
      </c>
      <c r="S229" s="34">
        <f t="shared" si="33"/>
        <v>0</v>
      </c>
    </row>
    <row r="230" spans="9:19" x14ac:dyDescent="0.15">
      <c r="I230" s="35">
        <v>227</v>
      </c>
      <c r="J230" s="33">
        <f t="shared" si="27"/>
        <v>227</v>
      </c>
      <c r="K230" s="45">
        <f t="shared" si="28"/>
        <v>-1.1210755304254993E-5</v>
      </c>
      <c r="L230" s="45">
        <f t="shared" si="35"/>
        <v>2.2533618161552538E-3</v>
      </c>
      <c r="M230" s="45">
        <f t="shared" si="35"/>
        <v>59.58328120671802</v>
      </c>
      <c r="N230" s="34">
        <f t="shared" si="32"/>
        <v>1366.1816072556985</v>
      </c>
      <c r="O230" s="34">
        <f t="shared" si="30"/>
        <v>1158.9390702905669</v>
      </c>
      <c r="R230" s="33">
        <f t="shared" si="31"/>
        <v>0.41671879328198003</v>
      </c>
      <c r="S230" s="34">
        <f t="shared" si="33"/>
        <v>0</v>
      </c>
    </row>
    <row r="231" spans="9:19" x14ac:dyDescent="0.15">
      <c r="I231" s="35">
        <v>228</v>
      </c>
      <c r="J231" s="33">
        <f t="shared" si="27"/>
        <v>228</v>
      </c>
      <c r="K231" s="45">
        <f t="shared" si="28"/>
        <v>-1.1154980402243774E-5</v>
      </c>
      <c r="L231" s="45">
        <f t="shared" si="35"/>
        <v>2.2421510608509987E-3</v>
      </c>
      <c r="M231" s="45">
        <f t="shared" si="35"/>
        <v>59.585534568534172</v>
      </c>
      <c r="N231" s="34">
        <f t="shared" si="32"/>
        <v>1370.4791266822344</v>
      </c>
      <c r="O231" s="34">
        <f t="shared" si="30"/>
        <v>1166.2591201234795</v>
      </c>
      <c r="R231" s="33">
        <f t="shared" si="31"/>
        <v>0.41446543146582826</v>
      </c>
      <c r="S231" s="34">
        <f t="shared" si="33"/>
        <v>0</v>
      </c>
    </row>
    <row r="232" spans="9:19" x14ac:dyDescent="0.15">
      <c r="I232" s="35">
        <v>229</v>
      </c>
      <c r="J232" s="33">
        <f t="shared" si="27"/>
        <v>229</v>
      </c>
      <c r="K232" s="45">
        <f t="shared" si="28"/>
        <v>-1.1099482987307238E-5</v>
      </c>
      <c r="L232" s="45">
        <f t="shared" si="35"/>
        <v>2.2309960804487547E-3</v>
      </c>
      <c r="M232" s="45">
        <f t="shared" si="35"/>
        <v>59.58777671959502</v>
      </c>
      <c r="N232" s="34">
        <f t="shared" si="32"/>
        <v>1374.7763582182599</v>
      </c>
      <c r="O232" s="34">
        <f t="shared" si="30"/>
        <v>1173.5793389660803</v>
      </c>
      <c r="R232" s="33">
        <f t="shared" si="31"/>
        <v>0.41222328040498013</v>
      </c>
      <c r="S232" s="34">
        <f t="shared" si="33"/>
        <v>0</v>
      </c>
    </row>
    <row r="233" spans="9:19" x14ac:dyDescent="0.15">
      <c r="I233" s="35">
        <v>230</v>
      </c>
      <c r="J233" s="33">
        <f t="shared" si="27"/>
        <v>230</v>
      </c>
      <c r="K233" s="45">
        <f t="shared" si="28"/>
        <v>-1.1044261678912672E-5</v>
      </c>
      <c r="L233" s="45">
        <f t="shared" si="35"/>
        <v>2.2198965974614474E-3</v>
      </c>
      <c r="M233" s="45">
        <f t="shared" si="35"/>
        <v>59.590007715675469</v>
      </c>
      <c r="N233" s="34">
        <f t="shared" si="32"/>
        <v>1379.0733032894689</v>
      </c>
      <c r="O233" s="34">
        <f t="shared" si="30"/>
        <v>1180.8997259662867</v>
      </c>
      <c r="R233" s="33">
        <f t="shared" si="31"/>
        <v>0.40999228432453094</v>
      </c>
      <c r="S233" s="34">
        <f t="shared" si="33"/>
        <v>0</v>
      </c>
    </row>
    <row r="234" spans="9:19" x14ac:dyDescent="0.15">
      <c r="I234" s="35">
        <v>231</v>
      </c>
      <c r="J234" s="33">
        <f t="shared" si="27"/>
        <v>231</v>
      </c>
      <c r="K234" s="45">
        <f t="shared" si="28"/>
        <v>-1.0989315103395695E-5</v>
      </c>
      <c r="L234" s="45">
        <f t="shared" si="35"/>
        <v>2.2088523357825349E-3</v>
      </c>
      <c r="M234" s="45">
        <f t="shared" si="35"/>
        <v>59.592227612272929</v>
      </c>
      <c r="N234" s="34">
        <f t="shared" si="32"/>
        <v>1383.3699633145284</v>
      </c>
      <c r="O234" s="34">
        <f t="shared" si="30"/>
        <v>1188.220280276367</v>
      </c>
      <c r="R234" s="33">
        <f t="shared" si="31"/>
        <v>0.40777238772707136</v>
      </c>
      <c r="S234" s="34">
        <f t="shared" si="33"/>
        <v>0</v>
      </c>
    </row>
    <row r="235" spans="9:19" x14ac:dyDescent="0.15">
      <c r="I235" s="35">
        <v>232</v>
      </c>
      <c r="J235" s="33">
        <f t="shared" si="27"/>
        <v>232</v>
      </c>
      <c r="K235" s="45">
        <f t="shared" si="28"/>
        <v>-1.0934641893926066E-5</v>
      </c>
      <c r="L235" s="45">
        <f t="shared" si="35"/>
        <v>2.1978630206791394E-3</v>
      </c>
      <c r="M235" s="45">
        <f t="shared" si="35"/>
        <v>59.594436464608712</v>
      </c>
      <c r="N235" s="34">
        <f t="shared" si="32"/>
        <v>1387.6663397051123</v>
      </c>
      <c r="O235" s="34">
        <f t="shared" si="30"/>
        <v>1195.5410010529172</v>
      </c>
      <c r="R235" s="33">
        <f t="shared" si="31"/>
        <v>0.40556353539128764</v>
      </c>
      <c r="S235" s="34">
        <f t="shared" si="33"/>
        <v>0</v>
      </c>
    </row>
    <row r="236" spans="9:19" x14ac:dyDescent="0.15">
      <c r="I236" s="35">
        <v>233</v>
      </c>
      <c r="J236" s="33">
        <f t="shared" si="27"/>
        <v>233</v>
      </c>
      <c r="K236" s="45">
        <f t="shared" si="28"/>
        <v>-1.0880240690473697E-5</v>
      </c>
      <c r="L236" s="45">
        <f t="shared" si="35"/>
        <v>2.1869283787852131E-3</v>
      </c>
      <c r="M236" s="45">
        <f t="shared" si="35"/>
        <v>59.596634327629388</v>
      </c>
      <c r="N236" s="34">
        <f t="shared" si="32"/>
        <v>1391.962433865936</v>
      </c>
      <c r="O236" s="34">
        <f t="shared" si="30"/>
        <v>1202.8618874568381</v>
      </c>
      <c r="R236" s="33">
        <f t="shared" si="31"/>
        <v>0.40336567237061161</v>
      </c>
      <c r="S236" s="34">
        <f t="shared" si="33"/>
        <v>0</v>
      </c>
    </row>
    <row r="237" spans="9:19" x14ac:dyDescent="0.15">
      <c r="I237" s="35">
        <v>234</v>
      </c>
      <c r="J237" s="33">
        <f t="shared" si="27"/>
        <v>234</v>
      </c>
      <c r="K237" s="45">
        <f t="shared" si="28"/>
        <v>-1.0826110139774823E-5</v>
      </c>
      <c r="L237" s="45">
        <f t="shared" si="35"/>
        <v>2.1760481380947395E-3</v>
      </c>
      <c r="M237" s="45">
        <f t="shared" si="35"/>
        <v>59.598821256008172</v>
      </c>
      <c r="N237" s="34">
        <f t="shared" si="32"/>
        <v>1396.2582471947901</v>
      </c>
      <c r="O237" s="34">
        <f t="shared" si="30"/>
        <v>1210.1829386533136</v>
      </c>
      <c r="R237" s="33">
        <f t="shared" si="31"/>
        <v>0.40117874399182796</v>
      </c>
      <c r="S237" s="34">
        <f t="shared" si="33"/>
        <v>0</v>
      </c>
    </row>
    <row r="238" spans="9:19" x14ac:dyDescent="0.15">
      <c r="I238" s="35">
        <v>235</v>
      </c>
      <c r="J238" s="33">
        <f t="shared" si="27"/>
        <v>235</v>
      </c>
      <c r="K238" s="45">
        <f t="shared" si="28"/>
        <v>-1.0772248895298333E-5</v>
      </c>
      <c r="L238" s="45">
        <f t="shared" si="35"/>
        <v>2.1652220279549648E-3</v>
      </c>
      <c r="M238" s="45">
        <f t="shared" si="35"/>
        <v>59.600997304146269</v>
      </c>
      <c r="N238" s="34">
        <f t="shared" si="32"/>
        <v>1400.5537810825747</v>
      </c>
      <c r="O238" s="34">
        <f t="shared" si="30"/>
        <v>1217.5041538117878</v>
      </c>
      <c r="R238" s="33">
        <f t="shared" si="31"/>
        <v>0.39900269585373138</v>
      </c>
      <c r="S238" s="34">
        <f t="shared" si="33"/>
        <v>0</v>
      </c>
    </row>
    <row r="239" spans="9:19" x14ac:dyDescent="0.15">
      <c r="I239" s="35">
        <v>236</v>
      </c>
      <c r="J239" s="33">
        <f t="shared" si="27"/>
        <v>236</v>
      </c>
      <c r="K239" s="45">
        <f t="shared" si="28"/>
        <v>-1.071865561721227E-5</v>
      </c>
      <c r="L239" s="45">
        <f t="shared" si="35"/>
        <v>2.1544497790596663E-3</v>
      </c>
      <c r="M239" s="45">
        <f t="shared" si="35"/>
        <v>59.603162526174224</v>
      </c>
      <c r="N239" s="34">
        <f t="shared" si="32"/>
        <v>1404.8490369133322</v>
      </c>
      <c r="O239" s="34">
        <f t="shared" si="30"/>
        <v>1224.8255321059426</v>
      </c>
      <c r="R239" s="33">
        <f t="shared" si="31"/>
        <v>0.3968374738257765</v>
      </c>
      <c r="S239" s="34">
        <f t="shared" si="33"/>
        <v>0</v>
      </c>
    </row>
    <row r="240" spans="9:19" x14ac:dyDescent="0.15">
      <c r="I240" s="35">
        <v>237</v>
      </c>
      <c r="J240" s="33">
        <f t="shared" si="27"/>
        <v>237</v>
      </c>
      <c r="K240" s="45">
        <f t="shared" si="28"/>
        <v>-1.0665328972350517E-5</v>
      </c>
      <c r="L240" s="45">
        <f t="shared" si="35"/>
        <v>2.143731123442454E-3</v>
      </c>
      <c r="M240" s="45">
        <f t="shared" si="35"/>
        <v>59.605316975953286</v>
      </c>
      <c r="N240" s="34">
        <f t="shared" si="32"/>
        <v>1409.1440160642815</v>
      </c>
      <c r="O240" s="34">
        <f t="shared" si="30"/>
        <v>1232.1470727136759</v>
      </c>
      <c r="R240" s="33">
        <f t="shared" si="31"/>
        <v>0.39468302404671363</v>
      </c>
      <c r="S240" s="34">
        <f t="shared" si="33"/>
        <v>0</v>
      </c>
    </row>
    <row r="241" spans="9:19" x14ac:dyDescent="0.15">
      <c r="I241" s="35">
        <v>238</v>
      </c>
      <c r="J241" s="33">
        <f t="shared" si="27"/>
        <v>238</v>
      </c>
      <c r="K241" s="45">
        <f t="shared" si="28"/>
        <v>-1.0612267634179619E-5</v>
      </c>
      <c r="L241" s="45">
        <f t="shared" si="35"/>
        <v>2.1330657944701034E-3</v>
      </c>
      <c r="M241" s="45">
        <f t="shared" si="35"/>
        <v>59.607460707076726</v>
      </c>
      <c r="N241" s="34">
        <f t="shared" si="32"/>
        <v>1413.4387199058513</v>
      </c>
      <c r="O241" s="34">
        <f t="shared" si="30"/>
        <v>1239.4687748170795</v>
      </c>
      <c r="R241" s="33">
        <f t="shared" si="31"/>
        <v>0.39253929292327427</v>
      </c>
      <c r="S241" s="34">
        <f t="shared" si="33"/>
        <v>0</v>
      </c>
    </row>
    <row r="242" spans="9:19" x14ac:dyDescent="0.15">
      <c r="I242" s="35">
        <v>239</v>
      </c>
      <c r="J242" s="33">
        <f t="shared" si="27"/>
        <v>239</v>
      </c>
      <c r="K242" s="45">
        <f t="shared" si="28"/>
        <v>-1.0559470282765789E-5</v>
      </c>
      <c r="L242" s="45">
        <f t="shared" si="35"/>
        <v>2.1224535268359237E-3</v>
      </c>
      <c r="M242" s="45">
        <f t="shared" si="35"/>
        <v>59.609593772871193</v>
      </c>
      <c r="N242" s="34">
        <f t="shared" si="32"/>
        <v>1417.7331498017127</v>
      </c>
      <c r="O242" s="34">
        <f t="shared" si="30"/>
        <v>1246.7906376024171</v>
      </c>
      <c r="R242" s="33">
        <f t="shared" si="31"/>
        <v>0.3904062271288069</v>
      </c>
      <c r="S242" s="34">
        <f t="shared" si="33"/>
        <v>0</v>
      </c>
    </row>
    <row r="243" spans="9:19" x14ac:dyDescent="0.15">
      <c r="I243" s="35">
        <v>240</v>
      </c>
      <c r="J243" s="33">
        <f t="shared" si="27"/>
        <v>240</v>
      </c>
      <c r="K243" s="45">
        <f t="shared" si="28"/>
        <v>-1.050693560474208E-5</v>
      </c>
      <c r="L243" s="45">
        <f t="shared" si="35"/>
        <v>2.111894056553158E-3</v>
      </c>
      <c r="M243" s="45">
        <f t="shared" si="35"/>
        <v>59.61171622639803</v>
      </c>
      <c r="N243" s="34">
        <f t="shared" si="32"/>
        <v>1422.0273071088127</v>
      </c>
      <c r="O243" s="34">
        <f t="shared" si="30"/>
        <v>1254.1126602601025</v>
      </c>
      <c r="R243" s="33">
        <f t="shared" si="31"/>
        <v>0.38828377360196953</v>
      </c>
      <c r="S243" s="34">
        <f t="shared" si="33"/>
        <v>0</v>
      </c>
    </row>
    <row r="244" spans="9:19" x14ac:dyDescent="0.15">
      <c r="I244" s="35">
        <v>241</v>
      </c>
      <c r="J244" s="33">
        <f t="shared" si="27"/>
        <v>241</v>
      </c>
      <c r="K244" s="45">
        <f t="shared" si="28"/>
        <v>-1.0454662293275701E-5</v>
      </c>
      <c r="L244" s="45">
        <f t="shared" ref="L244:M259" si="36">L243+K243*$G$3</f>
        <v>2.1013871209484159E-3</v>
      </c>
      <c r="M244" s="45">
        <f t="shared" si="36"/>
        <v>59.613828120454585</v>
      </c>
      <c r="N244" s="34">
        <f t="shared" si="32"/>
        <v>1426.3211931774069</v>
      </c>
      <c r="O244" s="34">
        <f t="shared" si="30"/>
        <v>1261.4348419846783</v>
      </c>
      <c r="R244" s="33">
        <f t="shared" si="31"/>
        <v>0.38617187954541521</v>
      </c>
      <c r="S244" s="34">
        <f t="shared" si="33"/>
        <v>0</v>
      </c>
    </row>
    <row r="245" spans="9:19" x14ac:dyDescent="0.15">
      <c r="I245" s="35">
        <v>242</v>
      </c>
      <c r="J245" s="33">
        <f t="shared" si="27"/>
        <v>242</v>
      </c>
      <c r="K245" s="45">
        <f t="shared" si="28"/>
        <v>-1.0402649048035523E-5</v>
      </c>
      <c r="L245" s="45">
        <f t="shared" si="36"/>
        <v>2.0909324586551401E-3</v>
      </c>
      <c r="M245" s="45">
        <f t="shared" si="36"/>
        <v>59.615929507575537</v>
      </c>
      <c r="N245" s="34">
        <f t="shared" si="32"/>
        <v>1430.6148093510924</v>
      </c>
      <c r="O245" s="34">
        <f t="shared" si="30"/>
        <v>1268.7571819747939</v>
      </c>
      <c r="R245" s="33">
        <f t="shared" si="31"/>
        <v>0.38407049242446334</v>
      </c>
      <c r="S245" s="34">
        <f t="shared" si="33"/>
        <v>0</v>
      </c>
    </row>
    <row r="246" spans="9:19" x14ac:dyDescent="0.15">
      <c r="I246" s="35">
        <v>243</v>
      </c>
      <c r="J246" s="33">
        <f t="shared" si="27"/>
        <v>243</v>
      </c>
      <c r="K246" s="45">
        <f t="shared" si="28"/>
        <v>-1.0350894575159725E-5</v>
      </c>
      <c r="L246" s="45">
        <f t="shared" si="36"/>
        <v>2.0805298096071047E-3</v>
      </c>
      <c r="M246" s="45">
        <f t="shared" si="36"/>
        <v>59.618020440034194</v>
      </c>
      <c r="N246" s="34">
        <f t="shared" si="32"/>
        <v>1434.9081569668397</v>
      </c>
      <c r="O246" s="34">
        <f t="shared" si="30"/>
        <v>1276.0796794331843</v>
      </c>
      <c r="R246" s="33">
        <f t="shared" si="31"/>
        <v>0.38197955996580646</v>
      </c>
      <c r="S246" s="34">
        <f t="shared" si="33"/>
        <v>0</v>
      </c>
    </row>
    <row r="247" spans="9:19" x14ac:dyDescent="0.15">
      <c r="I247" s="35">
        <v>244</v>
      </c>
      <c r="J247" s="33">
        <f t="shared" si="27"/>
        <v>244</v>
      </c>
      <c r="K247" s="45">
        <f t="shared" si="28"/>
        <v>-1.0299397587223607E-5</v>
      </c>
      <c r="L247" s="45">
        <f t="shared" si="36"/>
        <v>2.070178915031945E-3</v>
      </c>
      <c r="M247" s="45">
        <f t="shared" si="36"/>
        <v>59.620100969843797</v>
      </c>
      <c r="N247" s="34">
        <f t="shared" si="32"/>
        <v>1439.201237355026</v>
      </c>
      <c r="O247" s="34">
        <f t="shared" si="30"/>
        <v>1283.4023335666491</v>
      </c>
      <c r="R247" s="33">
        <f t="shared" si="31"/>
        <v>0.37989903015620285</v>
      </c>
      <c r="S247" s="34">
        <f t="shared" si="33"/>
        <v>0</v>
      </c>
    </row>
    <row r="248" spans="9:19" x14ac:dyDescent="0.15">
      <c r="I248" s="35">
        <v>245</v>
      </c>
      <c r="J248" s="33">
        <f t="shared" si="27"/>
        <v>245</v>
      </c>
      <c r="K248" s="45">
        <f t="shared" si="28"/>
        <v>-1.0248156803207568E-5</v>
      </c>
      <c r="L248" s="45">
        <f t="shared" si="36"/>
        <v>2.0598795174447213E-3</v>
      </c>
      <c r="M248" s="45">
        <f t="shared" si="36"/>
        <v>59.622171148758831</v>
      </c>
      <c r="N248" s="34">
        <f t="shared" si="32"/>
        <v>1443.4940518394669</v>
      </c>
      <c r="O248" s="34">
        <f t="shared" si="30"/>
        <v>1290.7251435860305</v>
      </c>
      <c r="R248" s="33">
        <f t="shared" si="31"/>
        <v>0.37782885124116916</v>
      </c>
      <c r="S248" s="34">
        <f t="shared" si="33"/>
        <v>0</v>
      </c>
    </row>
    <row r="249" spans="9:19" x14ac:dyDescent="0.15">
      <c r="I249" s="35">
        <v>246</v>
      </c>
      <c r="J249" s="33">
        <f t="shared" si="27"/>
        <v>246</v>
      </c>
      <c r="K249" s="45">
        <f t="shared" si="28"/>
        <v>-1.0197170948465242E-5</v>
      </c>
      <c r="L249" s="45">
        <f t="shared" si="36"/>
        <v>2.0496313606415137E-3</v>
      </c>
      <c r="M249" s="45">
        <f t="shared" si="36"/>
        <v>59.624231028276277</v>
      </c>
      <c r="N249" s="34">
        <f t="shared" si="32"/>
        <v>1447.7866017374483</v>
      </c>
      <c r="O249" s="34">
        <f t="shared" si="30"/>
        <v>1298.048108706193</v>
      </c>
      <c r="R249" s="33">
        <f t="shared" si="31"/>
        <v>0.3757689717237227</v>
      </c>
      <c r="S249" s="34">
        <f t="shared" si="33"/>
        <v>0</v>
      </c>
    </row>
    <row r="250" spans="9:19" x14ac:dyDescent="0.15">
      <c r="I250" s="35">
        <v>247</v>
      </c>
      <c r="J250" s="33">
        <f t="shared" si="27"/>
        <v>247</v>
      </c>
      <c r="K250" s="45">
        <f t="shared" si="28"/>
        <v>-1.0146438754691783E-5</v>
      </c>
      <c r="L250" s="45">
        <f t="shared" si="36"/>
        <v>2.0394341896930483E-3</v>
      </c>
      <c r="M250" s="45">
        <f t="shared" si="36"/>
        <v>59.626280659636919</v>
      </c>
      <c r="N250" s="34">
        <f t="shared" si="32"/>
        <v>1452.0788883597586</v>
      </c>
      <c r="O250" s="34">
        <f t="shared" si="30"/>
        <v>1305.3712281460023</v>
      </c>
      <c r="R250" s="33">
        <f t="shared" si="31"/>
        <v>0.37371934036308119</v>
      </c>
      <c r="S250" s="34">
        <f t="shared" si="33"/>
        <v>0</v>
      </c>
    </row>
    <row r="251" spans="9:19" x14ac:dyDescent="0.15">
      <c r="I251" s="35">
        <v>248</v>
      </c>
      <c r="J251" s="33">
        <f t="shared" si="27"/>
        <v>248</v>
      </c>
      <c r="K251" s="45">
        <f t="shared" si="28"/>
        <v>-1.009595895989232E-5</v>
      </c>
      <c r="L251" s="45">
        <f t="shared" si="36"/>
        <v>2.0292877509383565E-3</v>
      </c>
      <c r="M251" s="45">
        <f t="shared" si="36"/>
        <v>59.628320093826609</v>
      </c>
      <c r="N251" s="34">
        <f t="shared" si="32"/>
        <v>1456.3709130107204</v>
      </c>
      <c r="O251" s="34">
        <f t="shared" si="30"/>
        <v>1312.6945011283042</v>
      </c>
      <c r="R251" s="33">
        <f t="shared" si="31"/>
        <v>0.37167990617339086</v>
      </c>
      <c r="S251" s="34">
        <f t="shared" si="33"/>
        <v>0</v>
      </c>
    </row>
    <row r="252" spans="9:19" x14ac:dyDescent="0.15">
      <c r="I252" s="35">
        <v>249</v>
      </c>
      <c r="J252" s="33">
        <f t="shared" si="27"/>
        <v>249</v>
      </c>
      <c r="K252" s="45">
        <f t="shared" si="28"/>
        <v>-1.0045730308350567E-5</v>
      </c>
      <c r="L252" s="45">
        <f t="shared" si="36"/>
        <v>2.0191917919784642E-3</v>
      </c>
      <c r="M252" s="45">
        <f t="shared" si="36"/>
        <v>59.630349381577545</v>
      </c>
      <c r="N252" s="34">
        <f t="shared" si="32"/>
        <v>1460.6626769882225</v>
      </c>
      <c r="O252" s="34">
        <f t="shared" si="30"/>
        <v>1320.0179268799038</v>
      </c>
      <c r="R252" s="33">
        <f t="shared" si="31"/>
        <v>0.36965061842245461</v>
      </c>
      <c r="S252" s="34">
        <f t="shared" si="33"/>
        <v>0</v>
      </c>
    </row>
    <row r="253" spans="9:19" x14ac:dyDescent="0.15">
      <c r="I253" s="35">
        <v>250</v>
      </c>
      <c r="J253" s="33">
        <f t="shared" si="27"/>
        <v>250</v>
      </c>
      <c r="K253" s="45">
        <f t="shared" si="28"/>
        <v>-9.9957515505975799E-6</v>
      </c>
      <c r="L253" s="45">
        <f t="shared" si="36"/>
        <v>2.0091460616701137E-3</v>
      </c>
      <c r="M253" s="45">
        <f t="shared" si="36"/>
        <v>59.632368573369526</v>
      </c>
      <c r="N253" s="34">
        <f t="shared" si="32"/>
        <v>1464.9541815837504</v>
      </c>
      <c r="O253" s="34">
        <f t="shared" si="30"/>
        <v>1327.3415046315456</v>
      </c>
      <c r="R253" s="33">
        <f t="shared" si="31"/>
        <v>0.36763142663047432</v>
      </c>
      <c r="S253" s="34">
        <f t="shared" si="33"/>
        <v>0</v>
      </c>
    </row>
    <row r="254" spans="9:19" x14ac:dyDescent="0.15">
      <c r="I254" s="35">
        <v>251</v>
      </c>
      <c r="J254" s="33">
        <f t="shared" si="27"/>
        <v>251</v>
      </c>
      <c r="K254" s="45">
        <f t="shared" si="28"/>
        <v>-9.9460214433806787E-6</v>
      </c>
      <c r="L254" s="45">
        <f t="shared" si="36"/>
        <v>1.9991503101195163E-3</v>
      </c>
      <c r="M254" s="45">
        <f t="shared" si="36"/>
        <v>59.634377719431193</v>
      </c>
      <c r="N254" s="34">
        <f t="shared" si="32"/>
        <v>1469.2454280824184</v>
      </c>
      <c r="O254" s="34">
        <f t="shared" si="30"/>
        <v>1334.6652336178918</v>
      </c>
      <c r="R254" s="33">
        <f t="shared" si="31"/>
        <v>0.36562228056880741</v>
      </c>
      <c r="S254" s="34">
        <f t="shared" si="33"/>
        <v>0</v>
      </c>
    </row>
    <row r="255" spans="9:19" x14ac:dyDescent="0.15">
      <c r="I255" s="35">
        <v>252</v>
      </c>
      <c r="J255" s="33">
        <f t="shared" si="27"/>
        <v>252</v>
      </c>
      <c r="K255" s="45">
        <f t="shared" si="28"/>
        <v>-9.896538749632515E-6</v>
      </c>
      <c r="L255" s="45">
        <f t="shared" si="36"/>
        <v>1.9892042886761356E-3</v>
      </c>
      <c r="M255" s="45">
        <f t="shared" si="36"/>
        <v>59.636376869741312</v>
      </c>
      <c r="N255" s="34">
        <f t="shared" si="32"/>
        <v>1473.5364177630008</v>
      </c>
      <c r="O255" s="34">
        <f t="shared" si="30"/>
        <v>1341.9891130775029</v>
      </c>
      <c r="R255" s="33">
        <f t="shared" si="31"/>
        <v>0.36362313025868787</v>
      </c>
      <c r="S255" s="34">
        <f t="shared" si="33"/>
        <v>0</v>
      </c>
    </row>
    <row r="256" spans="9:19" x14ac:dyDescent="0.15">
      <c r="I256" s="35">
        <v>253</v>
      </c>
      <c r="J256" s="33">
        <f t="shared" si="27"/>
        <v>253</v>
      </c>
      <c r="K256" s="45">
        <f t="shared" si="28"/>
        <v>-9.8473022384403119E-6</v>
      </c>
      <c r="L256" s="45">
        <f t="shared" si="36"/>
        <v>1.9793077499265029E-3</v>
      </c>
      <c r="M256" s="45">
        <f t="shared" si="36"/>
        <v>59.638366074029989</v>
      </c>
      <c r="N256" s="34">
        <f t="shared" si="32"/>
        <v>1477.8271518979625</v>
      </c>
      <c r="O256" s="34">
        <f t="shared" si="30"/>
        <v>1349.313142252817</v>
      </c>
      <c r="R256" s="33">
        <f t="shared" si="31"/>
        <v>0.36163392597001121</v>
      </c>
      <c r="S256" s="34">
        <f t="shared" si="33"/>
        <v>0</v>
      </c>
    </row>
    <row r="257" spans="9:19" x14ac:dyDescent="0.15">
      <c r="I257" s="35">
        <v>254</v>
      </c>
      <c r="J257" s="33">
        <f t="shared" si="27"/>
        <v>254</v>
      </c>
      <c r="K257" s="45">
        <f t="shared" si="28"/>
        <v>-9.798310685015236E-6</v>
      </c>
      <c r="L257" s="45">
        <f t="shared" si="36"/>
        <v>1.9694604476880625E-3</v>
      </c>
      <c r="M257" s="45">
        <f t="shared" si="36"/>
        <v>59.640345381779916</v>
      </c>
      <c r="N257" s="34">
        <f t="shared" si="32"/>
        <v>1482.1176317534896</v>
      </c>
      <c r="O257" s="34">
        <f t="shared" si="30"/>
        <v>1356.6373203901298</v>
      </c>
      <c r="R257" s="33">
        <f t="shared" si="31"/>
        <v>0.35965461822008393</v>
      </c>
      <c r="S257" s="34">
        <f t="shared" si="33"/>
        <v>0</v>
      </c>
    </row>
    <row r="258" spans="9:19" x14ac:dyDescent="0.15">
      <c r="I258" s="35">
        <v>255</v>
      </c>
      <c r="J258" s="33">
        <f t="shared" si="27"/>
        <v>255</v>
      </c>
      <c r="K258" s="45">
        <f t="shared" si="28"/>
        <v>-9.7495628706619274E-6</v>
      </c>
      <c r="L258" s="45">
        <f t="shared" si="36"/>
        <v>1.9596621370030474E-3</v>
      </c>
      <c r="M258" s="45">
        <f t="shared" si="36"/>
        <v>59.642314842227606</v>
      </c>
      <c r="N258" s="34">
        <f t="shared" si="32"/>
        <v>1486.4078585895213</v>
      </c>
      <c r="O258" s="34">
        <f t="shared" si="30"/>
        <v>1363.9616467395747</v>
      </c>
      <c r="R258" s="33">
        <f t="shared" si="31"/>
        <v>0.35768515777239429</v>
      </c>
      <c r="S258" s="34">
        <f t="shared" si="33"/>
        <v>0</v>
      </c>
    </row>
    <row r="259" spans="9:19" x14ac:dyDescent="0.15">
      <c r="I259" s="35">
        <v>256</v>
      </c>
      <c r="J259" s="33">
        <f t="shared" ref="J259:J322" si="37">I259*$G$3</f>
        <v>256</v>
      </c>
      <c r="K259" s="45">
        <f t="shared" si="28"/>
        <v>-9.7010575827481866E-6</v>
      </c>
      <c r="L259" s="45">
        <f t="shared" si="36"/>
        <v>1.9499125741323856E-3</v>
      </c>
      <c r="M259" s="45">
        <f t="shared" si="36"/>
        <v>59.64427450436461</v>
      </c>
      <c r="N259" s="34">
        <f t="shared" si="32"/>
        <v>1490.6978336597792</v>
      </c>
      <c r="O259" s="34">
        <f t="shared" si="30"/>
        <v>1371.2861205551019</v>
      </c>
      <c r="R259" s="33">
        <f t="shared" si="31"/>
        <v>0.35572549563539013</v>
      </c>
      <c r="S259" s="34">
        <f t="shared" si="33"/>
        <v>0</v>
      </c>
    </row>
    <row r="260" spans="9:19" x14ac:dyDescent="0.15">
      <c r="I260" s="35">
        <v>257</v>
      </c>
      <c r="J260" s="33">
        <f t="shared" si="37"/>
        <v>257</v>
      </c>
      <c r="K260" s="45">
        <f t="shared" ref="K260:K323" si="38">$D$3/$E$3*S260-1/$E$3*L260</f>
        <v>-9.6527936146748126E-6</v>
      </c>
      <c r="L260" s="45">
        <f t="shared" ref="L260:M275" si="39">L259+K259*$G$3</f>
        <v>1.9402115165496373E-3</v>
      </c>
      <c r="M260" s="45">
        <f t="shared" si="39"/>
        <v>59.646224416938743</v>
      </c>
      <c r="N260" s="34">
        <f t="shared" si="32"/>
        <v>1494.9875582117982</v>
      </c>
      <c r="O260" s="34">
        <f t="shared" ref="O260:O323" si="40">O259+$C$3*1852/3600*$G$3*SIN(M259*PI()/180)</f>
        <v>1378.6107410944599</v>
      </c>
      <c r="R260" s="33">
        <f t="shared" ref="R260:R323" si="41">$Q$3-M260</f>
        <v>0.35377558306125678</v>
      </c>
      <c r="S260" s="34">
        <f t="shared" si="33"/>
        <v>0</v>
      </c>
    </row>
    <row r="261" spans="9:19" x14ac:dyDescent="0.15">
      <c r="I261" s="35">
        <v>258</v>
      </c>
      <c r="J261" s="33">
        <f t="shared" si="37"/>
        <v>258</v>
      </c>
      <c r="K261" s="45">
        <f t="shared" si="38"/>
        <v>-9.6047697658455848E-6</v>
      </c>
      <c r="L261" s="45">
        <f t="shared" si="39"/>
        <v>1.9305587229349625E-3</v>
      </c>
      <c r="M261" s="45">
        <f t="shared" si="39"/>
        <v>59.648164628455291</v>
      </c>
      <c r="N261" s="34">
        <f t="shared" ref="N261:N324" si="42">N260+$C$3*1852/3600*$G$3*COS(M260*PI()/180)</f>
        <v>1499.277033486957</v>
      </c>
      <c r="O261" s="34">
        <f t="shared" si="40"/>
        <v>1385.9355076191744</v>
      </c>
      <c r="R261" s="33">
        <f t="shared" si="41"/>
        <v>0.35183537154470912</v>
      </c>
      <c r="S261" s="34">
        <f t="shared" si="33"/>
        <v>0</v>
      </c>
    </row>
    <row r="262" spans="9:19" x14ac:dyDescent="0.15">
      <c r="I262" s="35">
        <v>259</v>
      </c>
      <c r="J262" s="33">
        <f t="shared" si="37"/>
        <v>259</v>
      </c>
      <c r="K262" s="45">
        <f t="shared" si="38"/>
        <v>-9.5569848416373979E-6</v>
      </c>
      <c r="L262" s="45">
        <f t="shared" si="39"/>
        <v>1.920953953169117E-3</v>
      </c>
      <c r="M262" s="45">
        <f t="shared" si="39"/>
        <v>59.650095187178223</v>
      </c>
      <c r="N262" s="34">
        <f t="shared" si="42"/>
        <v>1503.5662607205079</v>
      </c>
      <c r="O262" s="34">
        <f t="shared" si="40"/>
        <v>1393.2604193945299</v>
      </c>
      <c r="R262" s="33">
        <f t="shared" si="41"/>
        <v>0.34990481282177655</v>
      </c>
      <c r="S262" s="34">
        <f t="shared" si="33"/>
        <v>0</v>
      </c>
    </row>
    <row r="263" spans="9:19" x14ac:dyDescent="0.15">
      <c r="I263" s="35">
        <v>260</v>
      </c>
      <c r="J263" s="33">
        <f t="shared" si="37"/>
        <v>260</v>
      </c>
      <c r="K263" s="45">
        <f t="shared" si="38"/>
        <v>-9.5094376533705448E-6</v>
      </c>
      <c r="L263" s="45">
        <f t="shared" si="39"/>
        <v>1.9113969683274795E-3</v>
      </c>
      <c r="M263" s="45">
        <f t="shared" si="39"/>
        <v>59.652016141131391</v>
      </c>
      <c r="N263" s="34">
        <f t="shared" si="42"/>
        <v>1507.8552411416069</v>
      </c>
      <c r="O263" s="34">
        <f t="shared" si="40"/>
        <v>1400.5854756895496</v>
      </c>
      <c r="R263" s="33">
        <f t="shared" si="41"/>
        <v>0.34798385886860927</v>
      </c>
      <c r="S263" s="34">
        <f t="shared" si="33"/>
        <v>0</v>
      </c>
    </row>
    <row r="264" spans="9:19" x14ac:dyDescent="0.15">
      <c r="I264" s="35">
        <v>261</v>
      </c>
      <c r="J264" s="33">
        <f t="shared" si="37"/>
        <v>261</v>
      </c>
      <c r="K264" s="45">
        <f t="shared" si="38"/>
        <v>-9.4621270182791481E-6</v>
      </c>
      <c r="L264" s="45">
        <f t="shared" si="39"/>
        <v>1.9018875306741089E-3</v>
      </c>
      <c r="M264" s="45">
        <f t="shared" si="39"/>
        <v>59.653927538099715</v>
      </c>
      <c r="N264" s="34">
        <f t="shared" si="42"/>
        <v>1512.1439759733435</v>
      </c>
      <c r="O264" s="34">
        <f t="shared" si="40"/>
        <v>1407.9106757769757</v>
      </c>
      <c r="R264" s="33">
        <f t="shared" si="41"/>
        <v>0.34607246190028462</v>
      </c>
      <c r="S264" s="34">
        <f t="shared" si="33"/>
        <v>0</v>
      </c>
    </row>
    <row r="265" spans="9:19" x14ac:dyDescent="0.15">
      <c r="I265" s="35">
        <v>262</v>
      </c>
      <c r="J265" s="33">
        <f t="shared" si="37"/>
        <v>262</v>
      </c>
      <c r="K265" s="45">
        <f t="shared" si="38"/>
        <v>-9.4150517594817397E-6</v>
      </c>
      <c r="L265" s="45">
        <f t="shared" si="39"/>
        <v>1.8924254036558298E-3</v>
      </c>
      <c r="M265" s="45">
        <f t="shared" si="39"/>
        <v>59.655829425630387</v>
      </c>
      <c r="N265" s="34">
        <f t="shared" si="42"/>
        <v>1516.4324664327705</v>
      </c>
      <c r="O265" s="34">
        <f t="shared" si="40"/>
        <v>1415.2360189332505</v>
      </c>
      <c r="R265" s="33">
        <f t="shared" si="41"/>
        <v>0.34417057436961329</v>
      </c>
      <c r="S265" s="34">
        <f t="shared" si="33"/>
        <v>0</v>
      </c>
    </row>
    <row r="266" spans="9:19" x14ac:dyDescent="0.15">
      <c r="I266" s="35">
        <v>263</v>
      </c>
      <c r="J266" s="33">
        <f t="shared" si="37"/>
        <v>263</v>
      </c>
      <c r="K266" s="45">
        <f t="shared" si="38"/>
        <v>-9.36821070595198E-6</v>
      </c>
      <c r="L266" s="45">
        <f t="shared" si="39"/>
        <v>1.8830103518963481E-3</v>
      </c>
      <c r="M266" s="45">
        <f t="shared" si="39"/>
        <v>59.65772185103404</v>
      </c>
      <c r="N266" s="34">
        <f t="shared" si="42"/>
        <v>1520.7207137309333</v>
      </c>
      <c r="O266" s="34">
        <f t="shared" si="40"/>
        <v>1422.561504438497</v>
      </c>
      <c r="R266" s="33">
        <f t="shared" si="41"/>
        <v>0.34227814896595987</v>
      </c>
      <c r="S266" s="34">
        <f t="shared" si="33"/>
        <v>0</v>
      </c>
    </row>
    <row r="267" spans="9:19" x14ac:dyDescent="0.15">
      <c r="I267" s="35">
        <v>264</v>
      </c>
      <c r="J267" s="33">
        <f t="shared" si="37"/>
        <v>264</v>
      </c>
      <c r="K267" s="45">
        <f t="shared" si="38"/>
        <v>-9.3216026924895324E-6</v>
      </c>
      <c r="L267" s="45">
        <f t="shared" si="39"/>
        <v>1.873642141190396E-3</v>
      </c>
      <c r="M267" s="45">
        <f t="shared" si="39"/>
        <v>59.659604861385937</v>
      </c>
      <c r="N267" s="34">
        <f t="shared" si="42"/>
        <v>1525.0087190728998</v>
      </c>
      <c r="O267" s="34">
        <f t="shared" si="40"/>
        <v>1429.8871315765</v>
      </c>
      <c r="R267" s="33">
        <f t="shared" si="41"/>
        <v>0.34039513861406334</v>
      </c>
      <c r="S267" s="34">
        <f t="shared" ref="S267:S330" si="43">R267*$Q$6</f>
        <v>0</v>
      </c>
    </row>
    <row r="268" spans="9:19" x14ac:dyDescent="0.15">
      <c r="I268" s="35">
        <v>265</v>
      </c>
      <c r="J268" s="33">
        <f t="shared" si="37"/>
        <v>265</v>
      </c>
      <c r="K268" s="45">
        <f t="shared" si="38"/>
        <v>-9.2752265596910773E-6</v>
      </c>
      <c r="L268" s="45">
        <f t="shared" si="39"/>
        <v>1.8643205384979065E-3</v>
      </c>
      <c r="M268" s="45">
        <f t="shared" si="39"/>
        <v>59.661478503527128</v>
      </c>
      <c r="N268" s="34">
        <f t="shared" si="42"/>
        <v>1529.2964836577889</v>
      </c>
      <c r="O268" s="34">
        <f t="shared" si="40"/>
        <v>1437.2128996346867</v>
      </c>
      <c r="R268" s="33">
        <f t="shared" si="41"/>
        <v>0.33852149647287177</v>
      </c>
      <c r="S268" s="34">
        <f t="shared" si="43"/>
        <v>0</v>
      </c>
    </row>
    <row r="269" spans="9:19" x14ac:dyDescent="0.15">
      <c r="I269" s="35">
        <v>266</v>
      </c>
      <c r="J269" s="33">
        <f t="shared" si="37"/>
        <v>266</v>
      </c>
      <c r="K269" s="45">
        <f t="shared" si="38"/>
        <v>-9.2290811539214694E-6</v>
      </c>
      <c r="L269" s="45">
        <f t="shared" si="39"/>
        <v>1.8550453119382153E-3</v>
      </c>
      <c r="M269" s="45">
        <f t="shared" si="39"/>
        <v>59.663342824065623</v>
      </c>
      <c r="N269" s="34">
        <f t="shared" si="42"/>
        <v>1533.5840086788007</v>
      </c>
      <c r="O269" s="34">
        <f t="shared" si="40"/>
        <v>1444.5388079041081</v>
      </c>
      <c r="R269" s="33">
        <f t="shared" si="41"/>
        <v>0.33665717593437705</v>
      </c>
      <c r="S269" s="34">
        <f t="shared" si="43"/>
        <v>0</v>
      </c>
    </row>
    <row r="270" spans="9:19" x14ac:dyDescent="0.15">
      <c r="I270" s="35">
        <v>267</v>
      </c>
      <c r="J270" s="33">
        <f t="shared" si="37"/>
        <v>267</v>
      </c>
      <c r="K270" s="45">
        <f t="shared" si="38"/>
        <v>-9.1831653272850449E-6</v>
      </c>
      <c r="L270" s="45">
        <f t="shared" si="39"/>
        <v>1.8458162307842939E-3</v>
      </c>
      <c r="M270" s="45">
        <f t="shared" si="39"/>
        <v>59.665197869377565</v>
      </c>
      <c r="N270" s="34">
        <f t="shared" si="42"/>
        <v>1537.8712953232443</v>
      </c>
      <c r="O270" s="34">
        <f t="shared" si="40"/>
        <v>1451.8648556794201</v>
      </c>
      <c r="R270" s="33">
        <f t="shared" si="41"/>
        <v>0.33480213062243536</v>
      </c>
      <c r="S270" s="34">
        <f t="shared" si="43"/>
        <v>0</v>
      </c>
    </row>
    <row r="271" spans="9:19" x14ac:dyDescent="0.15">
      <c r="I271" s="35">
        <v>268</v>
      </c>
      <c r="J271" s="33">
        <f t="shared" si="37"/>
        <v>268</v>
      </c>
      <c r="K271" s="45">
        <f t="shared" si="38"/>
        <v>-9.1374779375970584E-6</v>
      </c>
      <c r="L271" s="45">
        <f t="shared" si="39"/>
        <v>1.8366330654570088E-3</v>
      </c>
      <c r="M271" s="45">
        <f t="shared" si="39"/>
        <v>59.667043685608348</v>
      </c>
      <c r="N271" s="34">
        <f t="shared" si="42"/>
        <v>1542.1583447725673</v>
      </c>
      <c r="O271" s="34">
        <f t="shared" si="40"/>
        <v>1459.1910422588649</v>
      </c>
      <c r="R271" s="33">
        <f t="shared" si="41"/>
        <v>0.33295631439165163</v>
      </c>
      <c r="S271" s="34">
        <f t="shared" si="43"/>
        <v>0</v>
      </c>
    </row>
    <row r="272" spans="9:19" x14ac:dyDescent="0.15">
      <c r="I272" s="35">
        <v>269</v>
      </c>
      <c r="J272" s="33">
        <f t="shared" si="37"/>
        <v>269</v>
      </c>
      <c r="K272" s="45">
        <f t="shared" si="38"/>
        <v>-9.0920178483552828E-6</v>
      </c>
      <c r="L272" s="45">
        <f t="shared" si="39"/>
        <v>1.8274955875194118E-3</v>
      </c>
      <c r="M272" s="45">
        <f t="shared" si="39"/>
        <v>59.668880318673807</v>
      </c>
      <c r="N272" s="34">
        <f t="shared" si="42"/>
        <v>1546.4451582023846</v>
      </c>
      <c r="O272" s="34">
        <f t="shared" si="40"/>
        <v>1466.5173669442522</v>
      </c>
      <c r="R272" s="33">
        <f t="shared" si="41"/>
        <v>0.33111968132619296</v>
      </c>
      <c r="S272" s="34">
        <f t="shared" si="43"/>
        <v>0</v>
      </c>
    </row>
    <row r="273" spans="9:19" x14ac:dyDescent="0.15">
      <c r="I273" s="35">
        <v>270</v>
      </c>
      <c r="J273" s="33">
        <f t="shared" si="37"/>
        <v>270</v>
      </c>
      <c r="K273" s="45">
        <f t="shared" si="38"/>
        <v>-9.0467839287117242E-6</v>
      </c>
      <c r="L273" s="45">
        <f t="shared" si="39"/>
        <v>1.8184035696710565E-3</v>
      </c>
      <c r="M273" s="45">
        <f t="shared" si="39"/>
        <v>59.670707814261327</v>
      </c>
      <c r="N273" s="34">
        <f t="shared" si="42"/>
        <v>1550.7317367825067</v>
      </c>
      <c r="O273" s="34">
        <f t="shared" si="40"/>
        <v>1473.8438290409408</v>
      </c>
      <c r="R273" s="33">
        <f t="shared" si="41"/>
        <v>0.32929218573867303</v>
      </c>
      <c r="S273" s="34">
        <f t="shared" si="43"/>
        <v>0</v>
      </c>
    </row>
    <row r="274" spans="9:19" x14ac:dyDescent="0.15">
      <c r="I274" s="35">
        <v>271</v>
      </c>
      <c r="J274" s="33">
        <f t="shared" si="37"/>
        <v>271</v>
      </c>
      <c r="K274" s="45">
        <f t="shared" si="38"/>
        <v>-9.0017750534445017E-6</v>
      </c>
      <c r="L274" s="45">
        <f t="shared" si="39"/>
        <v>1.8093567857423449E-3</v>
      </c>
      <c r="M274" s="45">
        <f t="shared" si="39"/>
        <v>59.672526217830999</v>
      </c>
      <c r="N274" s="34">
        <f t="shared" si="42"/>
        <v>1555.0180816769682</v>
      </c>
      <c r="O274" s="34">
        <f t="shared" si="40"/>
        <v>1481.1704278578204</v>
      </c>
      <c r="R274" s="33">
        <f t="shared" si="41"/>
        <v>0.32747378216900103</v>
      </c>
      <c r="S274" s="34">
        <f t="shared" si="43"/>
        <v>0</v>
      </c>
    </row>
    <row r="275" spans="9:19" x14ac:dyDescent="0.15">
      <c r="I275" s="35">
        <v>272</v>
      </c>
      <c r="J275" s="33">
        <f t="shared" si="37"/>
        <v>272</v>
      </c>
      <c r="K275" s="45">
        <f t="shared" si="38"/>
        <v>-8.9569901029298531E-6</v>
      </c>
      <c r="L275" s="45">
        <f t="shared" si="39"/>
        <v>1.8003550106889005E-3</v>
      </c>
      <c r="M275" s="45">
        <f t="shared" si="39"/>
        <v>59.674335574616741</v>
      </c>
      <c r="N275" s="34">
        <f t="shared" si="42"/>
        <v>1559.3041940440562</v>
      </c>
      <c r="O275" s="34">
        <f t="shared" si="40"/>
        <v>1488.4971627072928</v>
      </c>
      <c r="R275" s="33">
        <f t="shared" si="41"/>
        <v>0.32566442538325902</v>
      </c>
      <c r="S275" s="34">
        <f t="shared" si="43"/>
        <v>0</v>
      </c>
    </row>
    <row r="276" spans="9:19" x14ac:dyDescent="0.15">
      <c r="I276" s="35">
        <v>273</v>
      </c>
      <c r="J276" s="33">
        <f t="shared" si="37"/>
        <v>273</v>
      </c>
      <c r="K276" s="45">
        <f t="shared" si="38"/>
        <v>-8.9124279631142812E-6</v>
      </c>
      <c r="L276" s="45">
        <f t="shared" ref="L276:M291" si="44">L275+K275*$G$3</f>
        <v>1.7913980205859707E-3</v>
      </c>
      <c r="M276" s="45">
        <f t="shared" si="44"/>
        <v>59.676135929627428</v>
      </c>
      <c r="N276" s="34">
        <f t="shared" si="42"/>
        <v>1563.5900750363382</v>
      </c>
      <c r="O276" s="34">
        <f t="shared" si="40"/>
        <v>1495.8240329052539</v>
      </c>
      <c r="R276" s="33">
        <f t="shared" si="41"/>
        <v>0.32386407037257214</v>
      </c>
      <c r="S276" s="34">
        <f t="shared" si="43"/>
        <v>0</v>
      </c>
    </row>
    <row r="277" spans="9:19" x14ac:dyDescent="0.15">
      <c r="I277" s="35">
        <v>274</v>
      </c>
      <c r="J277" s="33">
        <f t="shared" si="37"/>
        <v>274</v>
      </c>
      <c r="K277" s="45">
        <f t="shared" si="38"/>
        <v>-8.8680875254868485E-6</v>
      </c>
      <c r="L277" s="45">
        <f t="shared" si="44"/>
        <v>1.7824855926228565E-3</v>
      </c>
      <c r="M277" s="45">
        <f t="shared" si="44"/>
        <v>59.677927327648014</v>
      </c>
      <c r="N277" s="34">
        <f t="shared" si="42"/>
        <v>1567.8757258006906</v>
      </c>
      <c r="O277" s="34">
        <f t="shared" si="40"/>
        <v>1503.1510377710763</v>
      </c>
      <c r="R277" s="33">
        <f t="shared" si="41"/>
        <v>0.322072672351986</v>
      </c>
      <c r="S277" s="34">
        <f t="shared" si="43"/>
        <v>0</v>
      </c>
    </row>
    <row r="278" spans="9:19" x14ac:dyDescent="0.15">
      <c r="I278" s="35">
        <v>275</v>
      </c>
      <c r="J278" s="33">
        <f t="shared" si="37"/>
        <v>275</v>
      </c>
      <c r="K278" s="45">
        <f t="shared" si="38"/>
        <v>-8.8239676870515902E-6</v>
      </c>
      <c r="L278" s="45">
        <f t="shared" si="44"/>
        <v>1.7736175050973696E-3</v>
      </c>
      <c r="M278" s="45">
        <f t="shared" si="44"/>
        <v>59.679709813240635</v>
      </c>
      <c r="N278" s="34">
        <f t="shared" si="42"/>
        <v>1572.161147478326</v>
      </c>
      <c r="O278" s="34">
        <f t="shared" si="40"/>
        <v>1510.4781766275898</v>
      </c>
      <c r="R278" s="33">
        <f t="shared" si="41"/>
        <v>0.32029018675936527</v>
      </c>
      <c r="S278" s="34">
        <f t="shared" si="43"/>
        <v>0</v>
      </c>
    </row>
    <row r="279" spans="9:19" x14ac:dyDescent="0.15">
      <c r="I279" s="35">
        <v>276</v>
      </c>
      <c r="J279" s="33">
        <f t="shared" si="37"/>
        <v>276</v>
      </c>
      <c r="K279" s="45">
        <f t="shared" si="38"/>
        <v>-8.7800673503000897E-6</v>
      </c>
      <c r="L279" s="45">
        <f t="shared" si="44"/>
        <v>1.764793537410318E-3</v>
      </c>
      <c r="M279" s="45">
        <f t="shared" si="44"/>
        <v>59.681483430745729</v>
      </c>
      <c r="N279" s="34">
        <f t="shared" si="42"/>
        <v>1576.4463412048212</v>
      </c>
      <c r="O279" s="34">
        <f t="shared" si="40"/>
        <v>1517.805448801065</v>
      </c>
      <c r="R279" s="33">
        <f t="shared" si="41"/>
        <v>0.31851656925427108</v>
      </c>
      <c r="S279" s="34">
        <f t="shared" si="43"/>
        <v>0</v>
      </c>
    </row>
    <row r="280" spans="9:19" x14ac:dyDescent="0.15">
      <c r="I280" s="35">
        <v>277</v>
      </c>
      <c r="J280" s="33">
        <f t="shared" si="37"/>
        <v>277</v>
      </c>
      <c r="K280" s="45">
        <f t="shared" si="38"/>
        <v>-8.7363854231841679E-6</v>
      </c>
      <c r="L280" s="45">
        <f t="shared" si="44"/>
        <v>1.7560134700600179E-3</v>
      </c>
      <c r="M280" s="45">
        <f t="shared" si="44"/>
        <v>59.68324822428314</v>
      </c>
      <c r="N280" s="34">
        <f t="shared" si="42"/>
        <v>1580.7313081101452</v>
      </c>
      <c r="O280" s="34">
        <f t="shared" si="40"/>
        <v>1525.1328536211945</v>
      </c>
      <c r="R280" s="33">
        <f t="shared" si="41"/>
        <v>0.31675177571685964</v>
      </c>
      <c r="S280" s="34">
        <f t="shared" si="43"/>
        <v>0</v>
      </c>
    </row>
    <row r="281" spans="9:19" x14ac:dyDescent="0.15">
      <c r="I281" s="35">
        <v>278</v>
      </c>
      <c r="J281" s="33">
        <f t="shared" si="37"/>
        <v>278</v>
      </c>
      <c r="K281" s="45">
        <f t="shared" si="38"/>
        <v>-8.6929208190887246E-6</v>
      </c>
      <c r="L281" s="45">
        <f t="shared" si="44"/>
        <v>1.7472770846368338E-3</v>
      </c>
      <c r="M281" s="45">
        <f t="shared" si="44"/>
        <v>59.685004237753198</v>
      </c>
      <c r="N281" s="34">
        <f t="shared" si="42"/>
        <v>1585.0160493186856</v>
      </c>
      <c r="O281" s="34">
        <f t="shared" si="40"/>
        <v>1532.4603904210755</v>
      </c>
      <c r="R281" s="33">
        <f t="shared" si="41"/>
        <v>0.31499576224680226</v>
      </c>
      <c r="S281" s="34">
        <f t="shared" si="43"/>
        <v>0</v>
      </c>
    </row>
    <row r="282" spans="9:19" x14ac:dyDescent="0.15">
      <c r="I282" s="35">
        <v>279</v>
      </c>
      <c r="J282" s="33">
        <f t="shared" si="37"/>
        <v>279</v>
      </c>
      <c r="K282" s="45">
        <f t="shared" si="38"/>
        <v>-8.649672456804702E-6</v>
      </c>
      <c r="L282" s="45">
        <f t="shared" si="44"/>
        <v>1.738584163817745E-3</v>
      </c>
      <c r="M282" s="45">
        <f t="shared" si="44"/>
        <v>59.686751514837837</v>
      </c>
      <c r="N282" s="34">
        <f t="shared" si="42"/>
        <v>1589.3005659492776</v>
      </c>
      <c r="O282" s="34">
        <f t="shared" si="40"/>
        <v>1539.7880585371925</v>
      </c>
      <c r="R282" s="33">
        <f t="shared" si="41"/>
        <v>0.31324848516216264</v>
      </c>
      <c r="S282" s="34">
        <f t="shared" si="43"/>
        <v>0</v>
      </c>
    </row>
    <row r="283" spans="9:19" x14ac:dyDescent="0.15">
      <c r="I283" s="35">
        <v>280</v>
      </c>
      <c r="J283" s="33">
        <f t="shared" si="37"/>
        <v>280</v>
      </c>
      <c r="K283" s="45">
        <f t="shared" si="38"/>
        <v>-8.6066392605021893E-6</v>
      </c>
      <c r="L283" s="45">
        <f t="shared" si="44"/>
        <v>1.7299344913609402E-3</v>
      </c>
      <c r="M283" s="45">
        <f t="shared" si="44"/>
        <v>59.688490099001655</v>
      </c>
      <c r="N283" s="34">
        <f t="shared" si="42"/>
        <v>1593.5848591152298</v>
      </c>
      <c r="O283" s="34">
        <f t="shared" si="40"/>
        <v>1547.115857309399</v>
      </c>
      <c r="R283" s="33">
        <f t="shared" si="41"/>
        <v>0.3115099009983453</v>
      </c>
      <c r="S283" s="34">
        <f t="shared" si="43"/>
        <v>0</v>
      </c>
    </row>
    <row r="284" spans="9:19" x14ac:dyDescent="0.15">
      <c r="I284" s="35">
        <v>281</v>
      </c>
      <c r="J284" s="33">
        <f t="shared" si="37"/>
        <v>281</v>
      </c>
      <c r="K284" s="45">
        <f t="shared" si="38"/>
        <v>-8.5638201597036718E-6</v>
      </c>
      <c r="L284" s="45">
        <f t="shared" si="44"/>
        <v>1.7213278521004381E-3</v>
      </c>
      <c r="M284" s="45">
        <f t="shared" si="44"/>
        <v>59.690220033493013</v>
      </c>
      <c r="N284" s="34">
        <f t="shared" si="42"/>
        <v>1597.868929924352</v>
      </c>
      <c r="O284" s="34">
        <f t="shared" si="40"/>
        <v>1554.4437860809007</v>
      </c>
      <c r="R284" s="33">
        <f t="shared" si="41"/>
        <v>0.30977996650698714</v>
      </c>
      <c r="S284" s="34">
        <f t="shared" si="43"/>
        <v>0</v>
      </c>
    </row>
    <row r="285" spans="9:19" x14ac:dyDescent="0.15">
      <c r="I285" s="35">
        <v>282</v>
      </c>
      <c r="J285" s="33">
        <f t="shared" si="37"/>
        <v>282</v>
      </c>
      <c r="K285" s="45">
        <f t="shared" si="38"/>
        <v>-8.5212140892573849E-6</v>
      </c>
      <c r="L285" s="45">
        <f t="shared" si="44"/>
        <v>1.7127640319407344E-3</v>
      </c>
      <c r="M285" s="45">
        <f t="shared" si="44"/>
        <v>59.691941361345116</v>
      </c>
      <c r="N285" s="34">
        <f t="shared" si="42"/>
        <v>1602.1527794789818</v>
      </c>
      <c r="O285" s="34">
        <f t="shared" si="40"/>
        <v>1561.7718441982383</v>
      </c>
      <c r="R285" s="33">
        <f t="shared" si="41"/>
        <v>0.30805863865488448</v>
      </c>
      <c r="S285" s="34">
        <f t="shared" si="43"/>
        <v>0</v>
      </c>
    </row>
    <row r="286" spans="9:19" x14ac:dyDescent="0.15">
      <c r="I286" s="35">
        <v>283</v>
      </c>
      <c r="J286" s="33">
        <f t="shared" si="37"/>
        <v>283</v>
      </c>
      <c r="K286" s="45">
        <f t="shared" si="38"/>
        <v>-8.478819989310831E-6</v>
      </c>
      <c r="L286" s="45">
        <f t="shared" si="44"/>
        <v>1.704242817851477E-3</v>
      </c>
      <c r="M286" s="45">
        <f t="shared" si="44"/>
        <v>59.693654125377059</v>
      </c>
      <c r="N286" s="34">
        <f t="shared" si="42"/>
        <v>1606.4364088760117</v>
      </c>
      <c r="O286" s="34">
        <f t="shared" si="40"/>
        <v>1569.1000310112693</v>
      </c>
      <c r="R286" s="33">
        <f t="shared" si="41"/>
        <v>0.30634587462294149</v>
      </c>
      <c r="S286" s="34">
        <f t="shared" si="43"/>
        <v>0</v>
      </c>
    </row>
    <row r="287" spans="9:19" x14ac:dyDescent="0.15">
      <c r="I287" s="35">
        <v>284</v>
      </c>
      <c r="J287" s="33">
        <f t="shared" si="37"/>
        <v>284</v>
      </c>
      <c r="K287" s="45">
        <f t="shared" si="38"/>
        <v>-8.4366368052844093E-6</v>
      </c>
      <c r="L287" s="45">
        <f t="shared" si="44"/>
        <v>1.6957639978621662E-3</v>
      </c>
      <c r="M287" s="45">
        <f t="shared" si="44"/>
        <v>59.69535836819491</v>
      </c>
      <c r="N287" s="34">
        <f t="shared" si="42"/>
        <v>1610.7198192069156</v>
      </c>
      <c r="O287" s="34">
        <f t="shared" si="40"/>
        <v>1576.4283458731516</v>
      </c>
      <c r="R287" s="33">
        <f t="shared" si="41"/>
        <v>0.30464163180509019</v>
      </c>
      <c r="S287" s="34">
        <f t="shared" si="43"/>
        <v>0</v>
      </c>
    </row>
    <row r="288" spans="9:19" x14ac:dyDescent="0.15">
      <c r="I288" s="35">
        <v>285</v>
      </c>
      <c r="J288" s="33">
        <f t="shared" si="37"/>
        <v>285</v>
      </c>
      <c r="K288" s="45">
        <f t="shared" si="38"/>
        <v>-8.3946634878451835E-6</v>
      </c>
      <c r="L288" s="45">
        <f t="shared" si="44"/>
        <v>1.6873273610568818E-3</v>
      </c>
      <c r="M288" s="45">
        <f t="shared" si="44"/>
        <v>59.697054132192775</v>
      </c>
      <c r="N288" s="34">
        <f t="shared" si="42"/>
        <v>1615.0030115577756</v>
      </c>
      <c r="O288" s="34">
        <f t="shared" si="40"/>
        <v>1583.7567881403263</v>
      </c>
      <c r="R288" s="33">
        <f t="shared" si="41"/>
        <v>0.30294586780722454</v>
      </c>
      <c r="S288" s="34">
        <f t="shared" si="43"/>
        <v>0</v>
      </c>
    </row>
    <row r="289" spans="9:19" x14ac:dyDescent="0.15">
      <c r="I289" s="35">
        <v>286</v>
      </c>
      <c r="J289" s="33">
        <f t="shared" si="37"/>
        <v>286</v>
      </c>
      <c r="K289" s="45">
        <f t="shared" si="38"/>
        <v>-8.3528989928807794E-6</v>
      </c>
      <c r="L289" s="45">
        <f t="shared" si="44"/>
        <v>1.6789326975690366E-3</v>
      </c>
      <c r="M289" s="45">
        <f t="shared" si="44"/>
        <v>59.69874145955383</v>
      </c>
      <c r="N289" s="34">
        <f t="shared" si="42"/>
        <v>1619.2859870093082</v>
      </c>
      <c r="O289" s="34">
        <f t="shared" si="40"/>
        <v>1591.0853571725008</v>
      </c>
      <c r="R289" s="33">
        <f t="shared" si="41"/>
        <v>0.30125854044617029</v>
      </c>
      <c r="S289" s="34">
        <f t="shared" si="43"/>
        <v>0</v>
      </c>
    </row>
    <row r="290" spans="9:19" x14ac:dyDescent="0.15">
      <c r="I290" s="35">
        <v>287</v>
      </c>
      <c r="J290" s="33">
        <f t="shared" si="37"/>
        <v>287</v>
      </c>
      <c r="K290" s="45">
        <f t="shared" si="38"/>
        <v>-8.3113422814734117E-6</v>
      </c>
      <c r="L290" s="45">
        <f t="shared" si="44"/>
        <v>1.6705797985761559E-3</v>
      </c>
      <c r="M290" s="45">
        <f t="shared" si="44"/>
        <v>59.700420392251402</v>
      </c>
      <c r="N290" s="34">
        <f t="shared" si="42"/>
        <v>1623.5687466368906</v>
      </c>
      <c r="O290" s="34">
        <f t="shared" si="40"/>
        <v>1598.4140523326319</v>
      </c>
      <c r="R290" s="33">
        <f t="shared" si="41"/>
        <v>0.29957960774859771</v>
      </c>
      <c r="S290" s="34">
        <f t="shared" si="43"/>
        <v>0</v>
      </c>
    </row>
    <row r="291" spans="9:19" x14ac:dyDescent="0.15">
      <c r="I291" s="35">
        <v>288</v>
      </c>
      <c r="J291" s="33">
        <f t="shared" si="37"/>
        <v>288</v>
      </c>
      <c r="K291" s="45">
        <f t="shared" si="38"/>
        <v>-8.2699923198740425E-6</v>
      </c>
      <c r="L291" s="45">
        <f t="shared" si="44"/>
        <v>1.6622684562946825E-3</v>
      </c>
      <c r="M291" s="45">
        <f t="shared" si="44"/>
        <v>59.70209097204998</v>
      </c>
      <c r="N291" s="34">
        <f t="shared" si="42"/>
        <v>1627.8512915105873</v>
      </c>
      <c r="O291" s="34">
        <f t="shared" si="40"/>
        <v>1605.7428729869084</v>
      </c>
      <c r="R291" s="33">
        <f t="shared" si="41"/>
        <v>0.29790902795001983</v>
      </c>
      <c r="S291" s="34">
        <f t="shared" si="43"/>
        <v>0</v>
      </c>
    </row>
    <row r="292" spans="9:19" x14ac:dyDescent="0.15">
      <c r="I292" s="35">
        <v>289</v>
      </c>
      <c r="J292" s="33">
        <f t="shared" si="37"/>
        <v>289</v>
      </c>
      <c r="K292" s="45">
        <f t="shared" si="38"/>
        <v>-8.2288480794766588E-6</v>
      </c>
      <c r="L292" s="45">
        <f t="shared" ref="L292:M307" si="45">L291+K291*$G$3</f>
        <v>1.6539984639748085E-3</v>
      </c>
      <c r="M292" s="45">
        <f t="shared" si="45"/>
        <v>59.703753240506273</v>
      </c>
      <c r="N292" s="34">
        <f t="shared" si="42"/>
        <v>1632.1336226951757</v>
      </c>
      <c r="O292" s="34">
        <f t="shared" si="40"/>
        <v>1613.0718185047356</v>
      </c>
      <c r="R292" s="33">
        <f t="shared" si="41"/>
        <v>0.29624675949372659</v>
      </c>
      <c r="S292" s="34">
        <f t="shared" si="43"/>
        <v>0</v>
      </c>
    </row>
    <row r="293" spans="9:19" x14ac:dyDescent="0.15">
      <c r="I293" s="35">
        <v>290</v>
      </c>
      <c r="J293" s="33">
        <f t="shared" si="37"/>
        <v>290</v>
      </c>
      <c r="K293" s="45">
        <f t="shared" si="38"/>
        <v>-8.1879085367926954E-6</v>
      </c>
      <c r="L293" s="45">
        <f t="shared" si="45"/>
        <v>1.6457696158953317E-3</v>
      </c>
      <c r="M293" s="45">
        <f t="shared" si="45"/>
        <v>59.705407238970245</v>
      </c>
      <c r="N293" s="34">
        <f t="shared" si="42"/>
        <v>1636.4157412501725</v>
      </c>
      <c r="O293" s="34">
        <f t="shared" si="40"/>
        <v>1620.4008882587173</v>
      </c>
      <c r="R293" s="33">
        <f t="shared" si="41"/>
        <v>0.29459276102975451</v>
      </c>
      <c r="S293" s="34">
        <f t="shared" si="43"/>
        <v>0</v>
      </c>
    </row>
    <row r="294" spans="9:19" x14ac:dyDescent="0.15">
      <c r="I294" s="35">
        <v>291</v>
      </c>
      <c r="J294" s="33">
        <f t="shared" si="37"/>
        <v>291</v>
      </c>
      <c r="K294" s="45">
        <f t="shared" si="38"/>
        <v>-8.147172673425568E-6</v>
      </c>
      <c r="L294" s="45">
        <f t="shared" si="45"/>
        <v>1.6375817073585391E-3</v>
      </c>
      <c r="M294" s="45">
        <f t="shared" si="45"/>
        <v>59.707053008586144</v>
      </c>
      <c r="N294" s="34">
        <f t="shared" si="42"/>
        <v>1640.6976482298587</v>
      </c>
      <c r="O294" s="34">
        <f t="shared" si="40"/>
        <v>1627.7300816246404</v>
      </c>
      <c r="R294" s="33">
        <f t="shared" si="41"/>
        <v>0.29294699141385649</v>
      </c>
      <c r="S294" s="34">
        <f t="shared" si="43"/>
        <v>0</v>
      </c>
    </row>
    <row r="295" spans="9:19" x14ac:dyDescent="0.15">
      <c r="I295" s="35">
        <v>292</v>
      </c>
      <c r="J295" s="33">
        <f t="shared" si="37"/>
        <v>292</v>
      </c>
      <c r="K295" s="45">
        <f t="shared" si="38"/>
        <v>-8.1066394760453417E-6</v>
      </c>
      <c r="L295" s="45">
        <f t="shared" si="45"/>
        <v>1.6294345346851136E-3</v>
      </c>
      <c r="M295" s="45">
        <f t="shared" si="45"/>
        <v>59.7086905902935</v>
      </c>
      <c r="N295" s="34">
        <f t="shared" si="42"/>
        <v>1644.9793446833062</v>
      </c>
      <c r="O295" s="34">
        <f t="shared" si="40"/>
        <v>1635.059397981458</v>
      </c>
      <c r="R295" s="33">
        <f t="shared" si="41"/>
        <v>0.29130940970649988</v>
      </c>
      <c r="S295" s="34">
        <f t="shared" si="43"/>
        <v>0</v>
      </c>
    </row>
    <row r="296" spans="9:19" x14ac:dyDescent="0.15">
      <c r="I296" s="35">
        <v>293</v>
      </c>
      <c r="J296" s="33">
        <f t="shared" si="37"/>
        <v>293</v>
      </c>
      <c r="K296" s="45">
        <f t="shared" si="38"/>
        <v>-8.0663079363635238E-6</v>
      </c>
      <c r="L296" s="45">
        <f t="shared" si="45"/>
        <v>1.6213278952090682E-3</v>
      </c>
      <c r="M296" s="45">
        <f t="shared" si="45"/>
        <v>59.710320024828185</v>
      </c>
      <c r="N296" s="34">
        <f t="shared" si="42"/>
        <v>1649.2608316544026</v>
      </c>
      <c r="O296" s="34">
        <f t="shared" si="40"/>
        <v>1642.3888367112727</v>
      </c>
      <c r="R296" s="33">
        <f t="shared" si="41"/>
        <v>0.28967997517181487</v>
      </c>
      <c r="S296" s="34">
        <f t="shared" si="43"/>
        <v>0</v>
      </c>
    </row>
    <row r="297" spans="9:19" x14ac:dyDescent="0.15">
      <c r="I297" s="35">
        <v>294</v>
      </c>
      <c r="J297" s="33">
        <f t="shared" si="37"/>
        <v>294</v>
      </c>
      <c r="K297" s="45">
        <f t="shared" si="38"/>
        <v>-8.0261770511079825E-6</v>
      </c>
      <c r="L297" s="45">
        <f t="shared" si="45"/>
        <v>1.6132615872727046E-3</v>
      </c>
      <c r="M297" s="45">
        <f t="shared" si="45"/>
        <v>59.711941352723393</v>
      </c>
      <c r="N297" s="34">
        <f t="shared" si="42"/>
        <v>1653.5421101818774</v>
      </c>
      <c r="O297" s="34">
        <f t="shared" si="40"/>
        <v>1649.7183971993211</v>
      </c>
      <c r="R297" s="33">
        <f t="shared" si="41"/>
        <v>0.28805864727660691</v>
      </c>
      <c r="S297" s="34">
        <f t="shared" si="43"/>
        <v>0</v>
      </c>
    </row>
    <row r="298" spans="9:19" x14ac:dyDescent="0.15">
      <c r="I298" s="35">
        <v>295</v>
      </c>
      <c r="J298" s="33">
        <f t="shared" si="37"/>
        <v>295</v>
      </c>
      <c r="K298" s="45">
        <f t="shared" si="38"/>
        <v>-7.9862458219979937E-6</v>
      </c>
      <c r="L298" s="45">
        <f t="shared" si="45"/>
        <v>1.6052354102215967E-3</v>
      </c>
      <c r="M298" s="45">
        <f t="shared" si="45"/>
        <v>59.713554614310667</v>
      </c>
      <c r="N298" s="34">
        <f t="shared" si="42"/>
        <v>1657.8231812993267</v>
      </c>
      <c r="O298" s="34">
        <f t="shared" si="40"/>
        <v>1657.0480788339569</v>
      </c>
      <c r="R298" s="33">
        <f t="shared" si="41"/>
        <v>0.28644538568933342</v>
      </c>
      <c r="S298" s="34">
        <f t="shared" si="43"/>
        <v>0</v>
      </c>
    </row>
    <row r="299" spans="9:19" x14ac:dyDescent="0.15">
      <c r="I299" s="35">
        <v>296</v>
      </c>
      <c r="J299" s="33">
        <f t="shared" si="37"/>
        <v>296</v>
      </c>
      <c r="K299" s="45">
        <f t="shared" si="38"/>
        <v>-7.9465132557193973E-6</v>
      </c>
      <c r="L299" s="45">
        <f t="shared" si="45"/>
        <v>1.5972491643995988E-3</v>
      </c>
      <c r="M299" s="45">
        <f t="shared" si="45"/>
        <v>59.715159849720891</v>
      </c>
      <c r="N299" s="34">
        <f t="shared" si="42"/>
        <v>1662.1040460352388</v>
      </c>
      <c r="O299" s="34">
        <f t="shared" si="40"/>
        <v>1664.3778810066353</v>
      </c>
      <c r="R299" s="33">
        <f t="shared" si="41"/>
        <v>0.28484015027910914</v>
      </c>
      <c r="S299" s="34">
        <f t="shared" si="43"/>
        <v>0</v>
      </c>
    </row>
    <row r="300" spans="9:19" x14ac:dyDescent="0.15">
      <c r="I300" s="35">
        <v>297</v>
      </c>
      <c r="J300" s="33">
        <f t="shared" si="37"/>
        <v>297</v>
      </c>
      <c r="K300" s="45">
        <f t="shared" si="38"/>
        <v>-7.9069783638998965E-6</v>
      </c>
      <c r="L300" s="45">
        <f t="shared" si="45"/>
        <v>1.5893026511438794E-3</v>
      </c>
      <c r="M300" s="45">
        <f t="shared" si="45"/>
        <v>59.716757098885289</v>
      </c>
      <c r="N300" s="34">
        <f t="shared" si="42"/>
        <v>1666.3847054130188</v>
      </c>
      <c r="O300" s="34">
        <f t="shared" si="40"/>
        <v>1671.707803111897</v>
      </c>
      <c r="R300" s="33">
        <f t="shared" si="41"/>
        <v>0.28324290111471129</v>
      </c>
      <c r="S300" s="34">
        <f t="shared" si="43"/>
        <v>0</v>
      </c>
    </row>
    <row r="301" spans="9:19" x14ac:dyDescent="0.15">
      <c r="I301" s="35">
        <v>298</v>
      </c>
      <c r="J301" s="33">
        <f t="shared" si="37"/>
        <v>298</v>
      </c>
      <c r="K301" s="45">
        <f t="shared" si="38"/>
        <v>-7.8676401630844746E-6</v>
      </c>
      <c r="L301" s="45">
        <f t="shared" si="45"/>
        <v>1.5813956727799795E-3</v>
      </c>
      <c r="M301" s="45">
        <f t="shared" si="45"/>
        <v>59.718346401536429</v>
      </c>
      <c r="N301" s="34">
        <f t="shared" si="42"/>
        <v>1670.6651604510139</v>
      </c>
      <c r="O301" s="34">
        <f t="shared" si="40"/>
        <v>1679.0378445473516</v>
      </c>
      <c r="R301" s="33">
        <f t="shared" si="41"/>
        <v>0.28165359846357063</v>
      </c>
      <c r="S301" s="34">
        <f t="shared" si="43"/>
        <v>0</v>
      </c>
    </row>
    <row r="302" spans="9:19" x14ac:dyDescent="0.15">
      <c r="I302" s="35">
        <v>299</v>
      </c>
      <c r="J302" s="33">
        <f t="shared" si="37"/>
        <v>299</v>
      </c>
      <c r="K302" s="45">
        <f t="shared" si="38"/>
        <v>-7.828497674710921E-6</v>
      </c>
      <c r="L302" s="45">
        <f t="shared" si="45"/>
        <v>1.5735280326168951E-3</v>
      </c>
      <c r="M302" s="45">
        <f t="shared" si="45"/>
        <v>59.719927797209209</v>
      </c>
      <c r="N302" s="34">
        <f t="shared" si="42"/>
        <v>1674.9454121625381</v>
      </c>
      <c r="O302" s="34">
        <f t="shared" si="40"/>
        <v>1686.3680047136625</v>
      </c>
      <c r="R302" s="33">
        <f t="shared" si="41"/>
        <v>0.28007220279079093</v>
      </c>
      <c r="S302" s="34">
        <f t="shared" si="43"/>
        <v>0</v>
      </c>
    </row>
    <row r="303" spans="9:19" x14ac:dyDescent="0.15">
      <c r="I303" s="35">
        <v>300</v>
      </c>
      <c r="J303" s="33">
        <f t="shared" si="37"/>
        <v>300</v>
      </c>
      <c r="K303" s="45">
        <f t="shared" si="38"/>
        <v>-7.789549925085493E-6</v>
      </c>
      <c r="L303" s="45">
        <f t="shared" si="45"/>
        <v>1.5656995349421841E-3</v>
      </c>
      <c r="M303" s="45">
        <f t="shared" si="45"/>
        <v>59.721501325241825</v>
      </c>
      <c r="N303" s="34">
        <f t="shared" si="42"/>
        <v>1679.2254615558973</v>
      </c>
      <c r="O303" s="34">
        <f t="shared" si="40"/>
        <v>1693.6982830145309</v>
      </c>
      <c r="R303" s="33">
        <f t="shared" si="41"/>
        <v>0.27849867475817547</v>
      </c>
      <c r="S303" s="34">
        <f t="shared" si="43"/>
        <v>0</v>
      </c>
    </row>
    <row r="304" spans="9:19" x14ac:dyDescent="0.15">
      <c r="I304" s="35">
        <v>301</v>
      </c>
      <c r="J304" s="33">
        <f t="shared" si="37"/>
        <v>301</v>
      </c>
      <c r="K304" s="45">
        <f t="shared" si="38"/>
        <v>-7.7507959453586985E-6</v>
      </c>
      <c r="L304" s="45">
        <f t="shared" si="45"/>
        <v>1.5579099850170986E-3</v>
      </c>
      <c r="M304" s="45">
        <f t="shared" si="45"/>
        <v>59.723067024776768</v>
      </c>
      <c r="N304" s="34">
        <f t="shared" si="42"/>
        <v>1683.5053096344132</v>
      </c>
      <c r="O304" s="34">
        <f t="shared" si="40"/>
        <v>1701.0286788566802</v>
      </c>
      <c r="R304" s="33">
        <f t="shared" si="41"/>
        <v>0.27693297522323235</v>
      </c>
      <c r="S304" s="34">
        <f t="shared" si="43"/>
        <v>0</v>
      </c>
    </row>
    <row r="305" spans="9:19" x14ac:dyDescent="0.15">
      <c r="I305" s="35">
        <v>302</v>
      </c>
      <c r="J305" s="33">
        <f t="shared" si="37"/>
        <v>302</v>
      </c>
      <c r="K305" s="45">
        <f t="shared" si="38"/>
        <v>-7.7122347715011933E-6</v>
      </c>
      <c r="L305" s="45">
        <f t="shared" si="45"/>
        <v>1.55015918907174E-3</v>
      </c>
      <c r="M305" s="45">
        <f t="shared" si="45"/>
        <v>59.724624934761785</v>
      </c>
      <c r="N305" s="34">
        <f t="shared" si="42"/>
        <v>1687.7849573964484</v>
      </c>
      <c r="O305" s="34">
        <f t="shared" si="40"/>
        <v>1708.3591916498403</v>
      </c>
      <c r="R305" s="33">
        <f t="shared" si="41"/>
        <v>0.2753750652382152</v>
      </c>
      <c r="S305" s="34">
        <f t="shared" si="43"/>
        <v>0</v>
      </c>
    </row>
    <row r="306" spans="9:19" x14ac:dyDescent="0.15">
      <c r="I306" s="35">
        <v>303</v>
      </c>
      <c r="J306" s="33">
        <f t="shared" si="37"/>
        <v>303</v>
      </c>
      <c r="K306" s="45">
        <f t="shared" si="38"/>
        <v>-7.6738654442797944E-6</v>
      </c>
      <c r="L306" s="45">
        <f t="shared" si="45"/>
        <v>1.5424469543002387E-3</v>
      </c>
      <c r="M306" s="45">
        <f t="shared" si="45"/>
        <v>59.726175093950857</v>
      </c>
      <c r="N306" s="34">
        <f t="shared" si="42"/>
        <v>1692.0644058354301</v>
      </c>
      <c r="O306" s="34">
        <f t="shared" si="40"/>
        <v>1715.6898208067323</v>
      </c>
      <c r="R306" s="33">
        <f t="shared" si="41"/>
        <v>0.27382490604914267</v>
      </c>
      <c r="S306" s="34">
        <f t="shared" si="43"/>
        <v>0</v>
      </c>
    </row>
    <row r="307" spans="9:19" x14ac:dyDescent="0.15">
      <c r="I307" s="35">
        <v>304</v>
      </c>
      <c r="J307" s="33">
        <f t="shared" si="37"/>
        <v>304</v>
      </c>
      <c r="K307" s="45">
        <f t="shared" si="38"/>
        <v>-7.6356870092336263E-6</v>
      </c>
      <c r="L307" s="45">
        <f t="shared" si="45"/>
        <v>1.534773088855959E-3</v>
      </c>
      <c r="M307" s="45">
        <f t="shared" si="45"/>
        <v>59.727717540905161</v>
      </c>
      <c r="N307" s="34">
        <f t="shared" si="42"/>
        <v>1696.3436559398751</v>
      </c>
      <c r="O307" s="34">
        <f t="shared" si="40"/>
        <v>1723.0205657430527</v>
      </c>
      <c r="R307" s="33">
        <f t="shared" si="41"/>
        <v>0.27228245909483917</v>
      </c>
      <c r="S307" s="34">
        <f t="shared" si="43"/>
        <v>0</v>
      </c>
    </row>
    <row r="308" spans="9:19" x14ac:dyDescent="0.15">
      <c r="I308" s="35">
        <v>305</v>
      </c>
      <c r="J308" s="33">
        <f t="shared" si="37"/>
        <v>305</v>
      </c>
      <c r="K308" s="45">
        <f t="shared" si="38"/>
        <v>-7.597698516650375E-6</v>
      </c>
      <c r="L308" s="45">
        <f t="shared" ref="L308:M323" si="46">L307+K307*$G$3</f>
        <v>1.5271374018467254E-3</v>
      </c>
      <c r="M308" s="45">
        <f t="shared" si="46"/>
        <v>59.729252313994017</v>
      </c>
      <c r="N308" s="34">
        <f t="shared" si="42"/>
        <v>1700.6227086934134</v>
      </c>
      <c r="O308" s="34">
        <f t="shared" si="40"/>
        <v>1730.351425877458</v>
      </c>
      <c r="R308" s="33">
        <f t="shared" si="41"/>
        <v>0.27074768600598276</v>
      </c>
      <c r="S308" s="34">
        <f t="shared" si="43"/>
        <v>0</v>
      </c>
    </row>
    <row r="309" spans="9:19" x14ac:dyDescent="0.15">
      <c r="I309" s="35">
        <v>306</v>
      </c>
      <c r="J309" s="33">
        <f t="shared" si="37"/>
        <v>306</v>
      </c>
      <c r="K309" s="45">
        <f t="shared" si="38"/>
        <v>-7.5598990215426618E-6</v>
      </c>
      <c r="L309" s="45">
        <f t="shared" si="46"/>
        <v>1.519539703330075E-3</v>
      </c>
      <c r="M309" s="45">
        <f t="shared" si="46"/>
        <v>59.730779451395861</v>
      </c>
      <c r="N309" s="34">
        <f t="shared" si="42"/>
        <v>1704.9015650748122</v>
      </c>
      <c r="O309" s="34">
        <f t="shared" si="40"/>
        <v>1737.6824006315505</v>
      </c>
      <c r="R309" s="33">
        <f t="shared" si="41"/>
        <v>0.2692205486041388</v>
      </c>
      <c r="S309" s="34">
        <f t="shared" si="43"/>
        <v>0</v>
      </c>
    </row>
    <row r="310" spans="9:19" x14ac:dyDescent="0.15">
      <c r="I310" s="35">
        <v>307</v>
      </c>
      <c r="J310" s="33">
        <f t="shared" si="37"/>
        <v>307</v>
      </c>
      <c r="K310" s="45">
        <f t="shared" si="38"/>
        <v>-7.5222875836245389E-6</v>
      </c>
      <c r="L310" s="45">
        <f t="shared" si="46"/>
        <v>1.5119798043085324E-3</v>
      </c>
      <c r="M310" s="45">
        <f t="shared" si="46"/>
        <v>59.732298991099192</v>
      </c>
      <c r="N310" s="34">
        <f t="shared" si="42"/>
        <v>1709.1802260579998</v>
      </c>
      <c r="O310" s="34">
        <f t="shared" si="40"/>
        <v>1745.0134894298619</v>
      </c>
      <c r="R310" s="33">
        <f t="shared" si="41"/>
        <v>0.26770100890080784</v>
      </c>
      <c r="S310" s="34">
        <f t="shared" si="43"/>
        <v>0</v>
      </c>
    </row>
    <row r="311" spans="9:19" x14ac:dyDescent="0.15">
      <c r="I311" s="35">
        <v>308</v>
      </c>
      <c r="J311" s="33">
        <f t="shared" si="37"/>
        <v>308</v>
      </c>
      <c r="K311" s="45">
        <f t="shared" si="38"/>
        <v>-7.4848632672880987E-6</v>
      </c>
      <c r="L311" s="45">
        <f t="shared" si="46"/>
        <v>1.5044575167249079E-3</v>
      </c>
      <c r="M311" s="45">
        <f t="shared" si="46"/>
        <v>59.733810970903498</v>
      </c>
      <c r="N311" s="34">
        <f t="shared" si="42"/>
        <v>1713.4586926120896</v>
      </c>
      <c r="O311" s="34">
        <f t="shared" si="40"/>
        <v>1752.3446916998387</v>
      </c>
      <c r="R311" s="33">
        <f t="shared" si="41"/>
        <v>0.26618902909650188</v>
      </c>
      <c r="S311" s="34">
        <f t="shared" si="43"/>
        <v>0</v>
      </c>
    </row>
    <row r="312" spans="9:19" x14ac:dyDescent="0.15">
      <c r="I312" s="35">
        <v>309</v>
      </c>
      <c r="J312" s="33">
        <f t="shared" si="37"/>
        <v>309</v>
      </c>
      <c r="K312" s="45">
        <f t="shared" si="38"/>
        <v>-7.4476251415801982E-6</v>
      </c>
      <c r="L312" s="45">
        <f t="shared" si="46"/>
        <v>1.4969726534576199E-3</v>
      </c>
      <c r="M312" s="45">
        <f t="shared" si="46"/>
        <v>59.735315428420222</v>
      </c>
      <c r="N312" s="34">
        <f t="shared" si="42"/>
        <v>1717.736965701404</v>
      </c>
      <c r="O312" s="34">
        <f t="shared" si="40"/>
        <v>1759.676006871827</v>
      </c>
      <c r="R312" s="33">
        <f t="shared" si="41"/>
        <v>0.26468457157977809</v>
      </c>
      <c r="S312" s="34">
        <f t="shared" si="43"/>
        <v>0</v>
      </c>
    </row>
    <row r="313" spans="9:19" x14ac:dyDescent="0.15">
      <c r="I313" s="35">
        <v>310</v>
      </c>
      <c r="J313" s="33">
        <f t="shared" si="37"/>
        <v>310</v>
      </c>
      <c r="K313" s="45">
        <f t="shared" si="38"/>
        <v>-7.4105722801793017E-6</v>
      </c>
      <c r="L313" s="45">
        <f t="shared" si="46"/>
        <v>1.4895250283160396E-3</v>
      </c>
      <c r="M313" s="45">
        <f t="shared" si="46"/>
        <v>59.736812401073678</v>
      </c>
      <c r="N313" s="34">
        <f t="shared" si="42"/>
        <v>1722.015046285497</v>
      </c>
      <c r="O313" s="34">
        <f t="shared" si="40"/>
        <v>1767.0074343790582</v>
      </c>
      <c r="R313" s="33">
        <f t="shared" si="41"/>
        <v>0.26318759892632215</v>
      </c>
      <c r="S313" s="34">
        <f t="shared" si="43"/>
        <v>0</v>
      </c>
    </row>
    <row r="314" spans="9:19" x14ac:dyDescent="0.15">
      <c r="I314" s="35">
        <v>311</v>
      </c>
      <c r="J314" s="33">
        <f t="shared" si="37"/>
        <v>311</v>
      </c>
      <c r="K314" s="45">
        <f t="shared" si="38"/>
        <v>-7.3737037613724402E-6</v>
      </c>
      <c r="L314" s="45">
        <f t="shared" si="46"/>
        <v>1.4821144560358604E-3</v>
      </c>
      <c r="M314" s="45">
        <f t="shared" si="46"/>
        <v>59.738301926101997</v>
      </c>
      <c r="N314" s="34">
        <f t="shared" si="42"/>
        <v>1726.2929353191782</v>
      </c>
      <c r="O314" s="34">
        <f t="shared" si="40"/>
        <v>1774.338973657633</v>
      </c>
      <c r="R314" s="33">
        <f t="shared" si="41"/>
        <v>0.26169807389800326</v>
      </c>
      <c r="S314" s="34">
        <f t="shared" si="43"/>
        <v>0</v>
      </c>
    </row>
    <row r="315" spans="9:19" x14ac:dyDescent="0.15">
      <c r="I315" s="35">
        <v>312</v>
      </c>
      <c r="J315" s="33">
        <f t="shared" si="37"/>
        <v>312</v>
      </c>
      <c r="K315" s="45">
        <f t="shared" si="38"/>
        <v>-7.3370186680322785E-6</v>
      </c>
      <c r="L315" s="45">
        <f t="shared" si="46"/>
        <v>1.4747407522744879E-3</v>
      </c>
      <c r="M315" s="45">
        <f t="shared" si="46"/>
        <v>59.739784040558035</v>
      </c>
      <c r="N315" s="34">
        <f t="shared" si="42"/>
        <v>1730.5706337525367</v>
      </c>
      <c r="O315" s="34">
        <f t="shared" si="40"/>
        <v>1781.6706241465081</v>
      </c>
      <c r="R315" s="33">
        <f t="shared" si="41"/>
        <v>0.26021595944196463</v>
      </c>
      <c r="S315" s="34">
        <f t="shared" si="43"/>
        <v>0</v>
      </c>
    </row>
    <row r="316" spans="9:19" x14ac:dyDescent="0.15">
      <c r="I316" s="35">
        <v>313</v>
      </c>
      <c r="J316" s="33">
        <f t="shared" si="37"/>
        <v>313</v>
      </c>
      <c r="K316" s="45">
        <f t="shared" si="38"/>
        <v>-7.3005160875943065E-6</v>
      </c>
      <c r="L316" s="45">
        <f t="shared" si="46"/>
        <v>1.4674037336064557E-3</v>
      </c>
      <c r="M316" s="45">
        <f t="shared" si="46"/>
        <v>59.741258781310307</v>
      </c>
      <c r="N316" s="34">
        <f t="shared" si="42"/>
        <v>1734.8481425309628</v>
      </c>
      <c r="O316" s="34">
        <f t="shared" si="40"/>
        <v>1789.0023852874799</v>
      </c>
      <c r="R316" s="33">
        <f t="shared" si="41"/>
        <v>0.25874121868969269</v>
      </c>
      <c r="S316" s="34">
        <f t="shared" si="43"/>
        <v>0</v>
      </c>
    </row>
    <row r="317" spans="9:19" x14ac:dyDescent="0.15">
      <c r="I317" s="35">
        <v>314</v>
      </c>
      <c r="J317" s="33">
        <f t="shared" si="37"/>
        <v>314</v>
      </c>
      <c r="K317" s="45">
        <f t="shared" si="38"/>
        <v>-7.2641951120341362E-6</v>
      </c>
      <c r="L317" s="45">
        <f t="shared" si="46"/>
        <v>1.4601032175188614E-3</v>
      </c>
      <c r="M317" s="45">
        <f t="shared" si="46"/>
        <v>59.742726185043914</v>
      </c>
      <c r="N317" s="34">
        <f t="shared" si="42"/>
        <v>1739.1254625951728</v>
      </c>
      <c r="O317" s="34">
        <f t="shared" si="40"/>
        <v>1796.3342565251712</v>
      </c>
      <c r="R317" s="33">
        <f t="shared" si="41"/>
        <v>0.25727381495608626</v>
      </c>
      <c r="S317" s="34">
        <f t="shared" si="43"/>
        <v>0</v>
      </c>
    </row>
    <row r="318" spans="9:19" x14ac:dyDescent="0.15">
      <c r="I318" s="35">
        <v>315</v>
      </c>
      <c r="J318" s="33">
        <f t="shared" si="37"/>
        <v>315</v>
      </c>
      <c r="K318" s="45">
        <f t="shared" si="38"/>
        <v>-7.2280548378449118E-6</v>
      </c>
      <c r="L318" s="45">
        <f t="shared" si="46"/>
        <v>1.4528390224068273E-3</v>
      </c>
      <c r="M318" s="45">
        <f t="shared" si="46"/>
        <v>59.744186288261432</v>
      </c>
      <c r="N318" s="34">
        <f t="shared" si="42"/>
        <v>1743.4025948812307</v>
      </c>
      <c r="O318" s="34">
        <f t="shared" si="40"/>
        <v>1803.6662373070158</v>
      </c>
      <c r="R318" s="33">
        <f t="shared" si="41"/>
        <v>0.25581371173856837</v>
      </c>
      <c r="S318" s="34">
        <f t="shared" si="43"/>
        <v>0</v>
      </c>
    </row>
    <row r="319" spans="9:19" x14ac:dyDescent="0.15">
      <c r="I319" s="35">
        <v>316</v>
      </c>
      <c r="J319" s="33">
        <f t="shared" si="37"/>
        <v>316</v>
      </c>
      <c r="K319" s="45">
        <f t="shared" si="38"/>
        <v>-7.1920943660148377E-6</v>
      </c>
      <c r="L319" s="45">
        <f t="shared" si="46"/>
        <v>1.4456109675689824E-3</v>
      </c>
      <c r="M319" s="45">
        <f t="shared" si="46"/>
        <v>59.745639127283837</v>
      </c>
      <c r="N319" s="34">
        <f t="shared" si="42"/>
        <v>1747.6795403205715</v>
      </c>
      <c r="O319" s="34">
        <f t="shared" si="40"/>
        <v>1810.9983270832447</v>
      </c>
      <c r="R319" s="33">
        <f t="shared" si="41"/>
        <v>0.25436087271616259</v>
      </c>
      <c r="S319" s="34">
        <f t="shared" si="43"/>
        <v>0</v>
      </c>
    </row>
    <row r="320" spans="9:19" x14ac:dyDescent="0.15">
      <c r="I320" s="35">
        <v>317</v>
      </c>
      <c r="J320" s="33">
        <f t="shared" si="37"/>
        <v>317</v>
      </c>
      <c r="K320" s="45">
        <f t="shared" si="38"/>
        <v>-7.1563128020048137E-6</v>
      </c>
      <c r="L320" s="45">
        <f t="shared" si="46"/>
        <v>1.4384188732029675E-3</v>
      </c>
      <c r="M320" s="45">
        <f t="shared" si="46"/>
        <v>59.747084738251409</v>
      </c>
      <c r="N320" s="34">
        <f t="shared" si="42"/>
        <v>1751.956299840024</v>
      </c>
      <c r="O320" s="34">
        <f t="shared" si="40"/>
        <v>1818.3305253068711</v>
      </c>
      <c r="R320" s="33">
        <f t="shared" si="41"/>
        <v>0.25291526174859058</v>
      </c>
      <c r="S320" s="34">
        <f t="shared" si="43"/>
        <v>0</v>
      </c>
    </row>
    <row r="321" spans="9:19" x14ac:dyDescent="0.15">
      <c r="I321" s="35">
        <v>318</v>
      </c>
      <c r="J321" s="33">
        <f t="shared" si="37"/>
        <v>318</v>
      </c>
      <c r="K321" s="45">
        <f t="shared" si="38"/>
        <v>-7.1207092557261822E-6</v>
      </c>
      <c r="L321" s="45">
        <f t="shared" si="46"/>
        <v>1.4312625604009626E-3</v>
      </c>
      <c r="M321" s="45">
        <f t="shared" si="46"/>
        <v>59.748523157124609</v>
      </c>
      <c r="N321" s="34">
        <f t="shared" si="42"/>
        <v>1756.2328743618336</v>
      </c>
      <c r="O321" s="34">
        <f t="shared" si="40"/>
        <v>1825.6628314336763</v>
      </c>
      <c r="R321" s="33">
        <f t="shared" si="41"/>
        <v>0.25147684287539107</v>
      </c>
      <c r="S321" s="34">
        <f t="shared" si="43"/>
        <v>0</v>
      </c>
    </row>
    <row r="322" spans="9:19" x14ac:dyDescent="0.15">
      <c r="I322" s="35">
        <v>319</v>
      </c>
      <c r="J322" s="33">
        <f t="shared" si="37"/>
        <v>319</v>
      </c>
      <c r="K322" s="45">
        <f t="shared" si="38"/>
        <v>-7.0852828415185888E-6</v>
      </c>
      <c r="L322" s="45">
        <f t="shared" si="46"/>
        <v>1.4241418511452364E-3</v>
      </c>
      <c r="M322" s="45">
        <f t="shared" si="46"/>
        <v>59.749954419685011</v>
      </c>
      <c r="N322" s="34">
        <f t="shared" si="42"/>
        <v>1760.5092648036846</v>
      </c>
      <c r="O322" s="34">
        <f t="shared" si="40"/>
        <v>1832.995244922196</v>
      </c>
      <c r="R322" s="33">
        <f t="shared" si="41"/>
        <v>0.25004558031498902</v>
      </c>
      <c r="S322" s="34">
        <f t="shared" si="43"/>
        <v>0</v>
      </c>
    </row>
    <row r="323" spans="9:19" x14ac:dyDescent="0.15">
      <c r="I323" s="35">
        <v>320</v>
      </c>
      <c r="J323" s="33">
        <f t="shared" ref="J323:J386" si="47">I323*$G$3</f>
        <v>320</v>
      </c>
      <c r="K323" s="45">
        <f t="shared" si="38"/>
        <v>-7.050032678127949E-6</v>
      </c>
      <c r="L323" s="45">
        <f t="shared" si="46"/>
        <v>1.4170565683037178E-3</v>
      </c>
      <c r="M323" s="45">
        <f t="shared" si="46"/>
        <v>59.751378561536157</v>
      </c>
      <c r="N323" s="34">
        <f t="shared" si="42"/>
        <v>1764.785472078722</v>
      </c>
      <c r="O323" s="34">
        <f t="shared" si="40"/>
        <v>1840.3277652337051</v>
      </c>
      <c r="R323" s="33">
        <f t="shared" si="41"/>
        <v>0.24862143846384299</v>
      </c>
      <c r="S323" s="34">
        <f t="shared" si="43"/>
        <v>0</v>
      </c>
    </row>
    <row r="324" spans="9:19" x14ac:dyDescent="0.15">
      <c r="I324" s="35">
        <v>321</v>
      </c>
      <c r="J324" s="33">
        <f t="shared" si="47"/>
        <v>321</v>
      </c>
      <c r="K324" s="45">
        <f t="shared" ref="K324:K387" si="48">$D$3/$E$3*S324-1/$E$3*L324</f>
        <v>-7.0149578886845257E-6</v>
      </c>
      <c r="L324" s="45">
        <f t="shared" ref="L324:M339" si="49">L323+K323*$G$3</f>
        <v>1.4100065356255898E-3</v>
      </c>
      <c r="M324" s="45">
        <f t="shared" si="49"/>
        <v>59.752795618104457</v>
      </c>
      <c r="N324" s="34">
        <f t="shared" si="42"/>
        <v>1769.0614970955753</v>
      </c>
      <c r="O324" s="34">
        <f t="shared" ref="O324:O387" si="50">O323+$C$3*1852/3600*$G$3*SIN(M323*PI()/180)</f>
        <v>1847.6603918322046</v>
      </c>
      <c r="R324" s="33">
        <f t="shared" ref="R324:R387" si="51">$Q$3-M324</f>
        <v>0.24720438189554272</v>
      </c>
      <c r="S324" s="34">
        <f t="shared" si="43"/>
        <v>0</v>
      </c>
    </row>
    <row r="325" spans="9:19" x14ac:dyDescent="0.15">
      <c r="I325" s="35">
        <v>322</v>
      </c>
      <c r="J325" s="33">
        <f t="shared" si="47"/>
        <v>322</v>
      </c>
      <c r="K325" s="45">
        <f t="shared" si="48"/>
        <v>-6.980057600681121E-6</v>
      </c>
      <c r="L325" s="45">
        <f t="shared" si="49"/>
        <v>1.4029915777369053E-3</v>
      </c>
      <c r="M325" s="45">
        <f t="shared" si="49"/>
        <v>59.754205624640086</v>
      </c>
      <c r="N325" s="34">
        <f t="shared" ref="N325:N388" si="52">N324+$C$3*1852/3600*$G$3*COS(M324*PI()/180)</f>
        <v>1773.3373407583795</v>
      </c>
      <c r="O325" s="34">
        <f t="shared" si="50"/>
        <v>1854.993124184407</v>
      </c>
      <c r="R325" s="33">
        <f t="shared" si="51"/>
        <v>0.24579437535991389</v>
      </c>
      <c r="S325" s="34">
        <f t="shared" si="43"/>
        <v>0</v>
      </c>
    </row>
    <row r="326" spans="9:19" x14ac:dyDescent="0.15">
      <c r="I326" s="35">
        <v>323</v>
      </c>
      <c r="J326" s="33">
        <f t="shared" si="47"/>
        <v>323</v>
      </c>
      <c r="K326" s="45">
        <f t="shared" si="48"/>
        <v>-6.9453309459513638E-6</v>
      </c>
      <c r="L326" s="45">
        <f t="shared" si="49"/>
        <v>1.3960115201362242E-3</v>
      </c>
      <c r="M326" s="45">
        <f t="shared" si="49"/>
        <v>59.75560861621782</v>
      </c>
      <c r="N326" s="34">
        <f t="shared" si="52"/>
        <v>1777.6130039667976</v>
      </c>
      <c r="O326" s="34">
        <f t="shared" si="50"/>
        <v>1862.3259617597223</v>
      </c>
      <c r="R326" s="33">
        <f t="shared" si="51"/>
        <v>0.24439138378217962</v>
      </c>
      <c r="S326" s="34">
        <f t="shared" si="43"/>
        <v>0</v>
      </c>
    </row>
    <row r="327" spans="9:19" x14ac:dyDescent="0.15">
      <c r="I327" s="35">
        <v>324</v>
      </c>
      <c r="J327" s="33">
        <f t="shared" si="47"/>
        <v>324</v>
      </c>
      <c r="K327" s="45">
        <f t="shared" si="48"/>
        <v>-6.9107770606481235E-6</v>
      </c>
      <c r="L327" s="45">
        <f t="shared" si="49"/>
        <v>1.3890661891902728E-3</v>
      </c>
      <c r="M327" s="45">
        <f t="shared" si="49"/>
        <v>59.757004627737956</v>
      </c>
      <c r="N327" s="34">
        <f t="shared" si="52"/>
        <v>1781.8884876160423</v>
      </c>
      <c r="O327" s="34">
        <f t="shared" si="50"/>
        <v>1869.6589040302449</v>
      </c>
      <c r="R327" s="33">
        <f t="shared" si="51"/>
        <v>0.24299537226204393</v>
      </c>
      <c r="S327" s="34">
        <f t="shared" si="43"/>
        <v>0</v>
      </c>
    </row>
    <row r="328" spans="9:19" x14ac:dyDescent="0.15">
      <c r="I328" s="35">
        <v>325</v>
      </c>
      <c r="J328" s="33">
        <f t="shared" si="47"/>
        <v>325</v>
      </c>
      <c r="K328" s="45">
        <f t="shared" si="48"/>
        <v>-6.876395085222013E-6</v>
      </c>
      <c r="L328" s="45">
        <f t="shared" si="49"/>
        <v>1.3821554121296246E-3</v>
      </c>
      <c r="M328" s="45">
        <f t="shared" si="49"/>
        <v>59.758393693927147</v>
      </c>
      <c r="N328" s="34">
        <f t="shared" si="52"/>
        <v>1786.1637925968985</v>
      </c>
      <c r="O328" s="34">
        <f t="shared" si="50"/>
        <v>1876.9919504707391</v>
      </c>
      <c r="R328" s="33">
        <f t="shared" si="51"/>
        <v>0.24160630607285327</v>
      </c>
      <c r="S328" s="34">
        <f t="shared" si="43"/>
        <v>0</v>
      </c>
    </row>
    <row r="329" spans="9:19" x14ac:dyDescent="0.15">
      <c r="I329" s="35">
        <v>326</v>
      </c>
      <c r="J329" s="33">
        <f t="shared" si="47"/>
        <v>326</v>
      </c>
      <c r="K329" s="45">
        <f t="shared" si="48"/>
        <v>-6.8421841644000131E-6</v>
      </c>
      <c r="L329" s="45">
        <f t="shared" si="49"/>
        <v>1.3752790170444026E-3</v>
      </c>
      <c r="M329" s="45">
        <f t="shared" si="49"/>
        <v>59.759775849339277</v>
      </c>
      <c r="N329" s="34">
        <f t="shared" si="52"/>
        <v>1790.4389197957444</v>
      </c>
      <c r="O329" s="34">
        <f t="shared" si="50"/>
        <v>1884.3251005586253</v>
      </c>
      <c r="R329" s="33">
        <f t="shared" si="51"/>
        <v>0.24022415066072256</v>
      </c>
      <c r="S329" s="34">
        <f t="shared" si="43"/>
        <v>0</v>
      </c>
    </row>
    <row r="330" spans="9:19" x14ac:dyDescent="0.15">
      <c r="I330" s="35">
        <v>327</v>
      </c>
      <c r="J330" s="33">
        <f t="shared" si="47"/>
        <v>327</v>
      </c>
      <c r="K330" s="45">
        <f t="shared" si="48"/>
        <v>-6.8081434471641921E-6</v>
      </c>
      <c r="L330" s="45">
        <f t="shared" si="49"/>
        <v>1.3684368328800026E-3</v>
      </c>
      <c r="M330" s="45">
        <f t="shared" si="49"/>
        <v>59.761151128356325</v>
      </c>
      <c r="N330" s="34">
        <f t="shared" si="52"/>
        <v>1794.7138700945736</v>
      </c>
      <c r="O330" s="34">
        <f t="shared" si="50"/>
        <v>1891.6583537739668</v>
      </c>
      <c r="R330" s="33">
        <f t="shared" si="51"/>
        <v>0.23884887164367541</v>
      </c>
      <c r="S330" s="34">
        <f t="shared" si="43"/>
        <v>0</v>
      </c>
    </row>
    <row r="331" spans="9:19" x14ac:dyDescent="0.15">
      <c r="I331" s="35">
        <v>328</v>
      </c>
      <c r="J331" s="33">
        <f t="shared" si="47"/>
        <v>328</v>
      </c>
      <c r="K331" s="45">
        <f t="shared" si="48"/>
        <v>-6.7742720867305391E-6</v>
      </c>
      <c r="L331" s="45">
        <f t="shared" si="49"/>
        <v>1.3616286894328384E-3</v>
      </c>
      <c r="M331" s="45">
        <f t="shared" si="49"/>
        <v>59.762519565189201</v>
      </c>
      <c r="N331" s="34">
        <f t="shared" si="52"/>
        <v>1798.9886443710166</v>
      </c>
      <c r="O331" s="34">
        <f t="shared" si="50"/>
        <v>1898.9917095994563</v>
      </c>
      <c r="R331" s="33">
        <f t="shared" si="51"/>
        <v>0.23748043481079861</v>
      </c>
      <c r="S331" s="34">
        <f t="shared" ref="S331:S394" si="53">R331*$Q$6</f>
        <v>0</v>
      </c>
    </row>
    <row r="332" spans="9:19" x14ac:dyDescent="0.15">
      <c r="I332" s="35">
        <v>329</v>
      </c>
      <c r="J332" s="33">
        <f t="shared" si="47"/>
        <v>329</v>
      </c>
      <c r="K332" s="45">
        <f t="shared" si="48"/>
        <v>-6.7405692405279003E-6</v>
      </c>
      <c r="L332" s="45">
        <f t="shared" si="49"/>
        <v>1.3548544173461079E-3</v>
      </c>
      <c r="M332" s="45">
        <f t="shared" si="49"/>
        <v>59.763881193878632</v>
      </c>
      <c r="N332" s="34">
        <f t="shared" si="52"/>
        <v>1803.2632434983618</v>
      </c>
      <c r="O332" s="34">
        <f t="shared" si="50"/>
        <v>1906.3251675204017</v>
      </c>
      <c r="R332" s="33">
        <f t="shared" si="51"/>
        <v>0.23611880612136815</v>
      </c>
      <c r="S332" s="34">
        <f t="shared" si="53"/>
        <v>0</v>
      </c>
    </row>
    <row r="333" spans="9:19" x14ac:dyDescent="0.15">
      <c r="I333" s="35">
        <v>330</v>
      </c>
      <c r="J333" s="33">
        <f t="shared" si="47"/>
        <v>330</v>
      </c>
      <c r="K333" s="45">
        <f t="shared" si="48"/>
        <v>-6.7070340701770151E-6</v>
      </c>
      <c r="L333" s="45">
        <f t="shared" si="49"/>
        <v>1.3481138481055801E-3</v>
      </c>
      <c r="M333" s="45">
        <f t="shared" si="49"/>
        <v>59.765236048295975</v>
      </c>
      <c r="N333" s="34">
        <f t="shared" si="52"/>
        <v>1807.5376683455779</v>
      </c>
      <c r="O333" s="34">
        <f t="shared" si="50"/>
        <v>1913.6587270247132</v>
      </c>
      <c r="R333" s="33">
        <f t="shared" si="51"/>
        <v>0.23476395170402498</v>
      </c>
      <c r="S333" s="34">
        <f t="shared" si="53"/>
        <v>0</v>
      </c>
    </row>
    <row r="334" spans="9:19" x14ac:dyDescent="0.15">
      <c r="I334" s="35">
        <v>331</v>
      </c>
      <c r="J334" s="33">
        <f t="shared" si="47"/>
        <v>331</v>
      </c>
      <c r="K334" s="45">
        <f t="shared" si="48"/>
        <v>-6.6736657414696674E-6</v>
      </c>
      <c r="L334" s="45">
        <f t="shared" si="49"/>
        <v>1.3414068140354032E-3</v>
      </c>
      <c r="M334" s="45">
        <f t="shared" si="49"/>
        <v>59.766584162144078</v>
      </c>
      <c r="N334" s="34">
        <f t="shared" si="52"/>
        <v>1811.811919777334</v>
      </c>
      <c r="O334" s="34">
        <f t="shared" si="50"/>
        <v>1920.9923876028904</v>
      </c>
      <c r="R334" s="33">
        <f t="shared" si="51"/>
        <v>0.23341583785592235</v>
      </c>
      <c r="S334" s="34">
        <f t="shared" si="53"/>
        <v>0</v>
      </c>
    </row>
    <row r="335" spans="9:19" x14ac:dyDescent="0.15">
      <c r="I335" s="35">
        <v>332</v>
      </c>
      <c r="J335" s="33">
        <f t="shared" si="47"/>
        <v>332</v>
      </c>
      <c r="K335" s="45">
        <f t="shared" si="48"/>
        <v>-6.6404634243479269E-6</v>
      </c>
      <c r="L335" s="45">
        <f t="shared" si="49"/>
        <v>1.3347331482939334E-3</v>
      </c>
      <c r="M335" s="45">
        <f t="shared" si="49"/>
        <v>59.767925568958113</v>
      </c>
      <c r="N335" s="34">
        <f t="shared" si="52"/>
        <v>1816.0859986540213</v>
      </c>
      <c r="O335" s="34">
        <f t="shared" si="50"/>
        <v>1928.3261487480077</v>
      </c>
      <c r="R335" s="33">
        <f t="shared" si="51"/>
        <v>0.23207443104188741</v>
      </c>
      <c r="S335" s="34">
        <f t="shared" si="53"/>
        <v>0</v>
      </c>
    </row>
    <row r="336" spans="9:19" x14ac:dyDescent="0.15">
      <c r="I336" s="35">
        <v>333</v>
      </c>
      <c r="J336" s="33">
        <f t="shared" si="47"/>
        <v>333</v>
      </c>
      <c r="K336" s="45">
        <f t="shared" si="48"/>
        <v>-6.6074262928835093E-6</v>
      </c>
      <c r="L336" s="45">
        <f t="shared" si="49"/>
        <v>1.3280926848695854E-3</v>
      </c>
      <c r="M336" s="45">
        <f t="shared" si="49"/>
        <v>59.769260302106403</v>
      </c>
      <c r="N336" s="34">
        <f t="shared" si="52"/>
        <v>1820.3599058317743</v>
      </c>
      <c r="O336" s="34">
        <f t="shared" si="50"/>
        <v>1935.6600099557022</v>
      </c>
      <c r="R336" s="33">
        <f t="shared" si="51"/>
        <v>0.23073969789359694</v>
      </c>
      <c r="S336" s="34">
        <f t="shared" si="53"/>
        <v>0</v>
      </c>
    </row>
    <row r="337" spans="9:19" x14ac:dyDescent="0.15">
      <c r="I337" s="35">
        <v>334</v>
      </c>
      <c r="J337" s="33">
        <f t="shared" si="47"/>
        <v>334</v>
      </c>
      <c r="K337" s="45">
        <f t="shared" si="48"/>
        <v>-6.574553525257224E-6</v>
      </c>
      <c r="L337" s="45">
        <f t="shared" si="49"/>
        <v>1.321485258576702E-3</v>
      </c>
      <c r="M337" s="45">
        <f t="shared" si="49"/>
        <v>59.770588394791275</v>
      </c>
      <c r="N337" s="34">
        <f t="shared" si="52"/>
        <v>1824.6336421624915</v>
      </c>
      <c r="O337" s="34">
        <f t="shared" si="50"/>
        <v>1942.9939707241606</v>
      </c>
      <c r="R337" s="33">
        <f t="shared" si="51"/>
        <v>0.22941160520872472</v>
      </c>
      <c r="S337" s="34">
        <f t="shared" si="53"/>
        <v>0</v>
      </c>
    </row>
    <row r="338" spans="9:19" x14ac:dyDescent="0.15">
      <c r="I338" s="35">
        <v>335</v>
      </c>
      <c r="J338" s="33">
        <f t="shared" si="47"/>
        <v>335</v>
      </c>
      <c r="K338" s="45">
        <f t="shared" si="48"/>
        <v>-6.5418443037385315E-6</v>
      </c>
      <c r="L338" s="45">
        <f t="shared" si="49"/>
        <v>1.3149107050514448E-3</v>
      </c>
      <c r="M338" s="45">
        <f t="shared" si="49"/>
        <v>59.771909880049854</v>
      </c>
      <c r="N338" s="34">
        <f t="shared" si="52"/>
        <v>1828.9072084938559</v>
      </c>
      <c r="O338" s="34">
        <f t="shared" si="50"/>
        <v>1950.3280305541052</v>
      </c>
      <c r="R338" s="33">
        <f t="shared" si="51"/>
        <v>0.22809011995014572</v>
      </c>
      <c r="S338" s="34">
        <f t="shared" si="53"/>
        <v>0</v>
      </c>
    </row>
    <row r="339" spans="9:19" x14ac:dyDescent="0.15">
      <c r="I339" s="35">
        <v>336</v>
      </c>
      <c r="J339" s="33">
        <f t="shared" si="47"/>
        <v>336</v>
      </c>
      <c r="K339" s="45">
        <f t="shared" si="48"/>
        <v>-6.509297814665205E-6</v>
      </c>
      <c r="L339" s="45">
        <f t="shared" si="49"/>
        <v>1.3083688607477063E-3</v>
      </c>
      <c r="M339" s="45">
        <f t="shared" si="49"/>
        <v>59.773224790754902</v>
      </c>
      <c r="N339" s="34">
        <f t="shared" si="52"/>
        <v>1833.1806056693565</v>
      </c>
      <c r="O339" s="34">
        <f t="shared" si="50"/>
        <v>1957.6621889487815</v>
      </c>
      <c r="R339" s="33">
        <f t="shared" si="51"/>
        <v>0.22677520924509764</v>
      </c>
      <c r="S339" s="34">
        <f t="shared" si="53"/>
        <v>0</v>
      </c>
    </row>
    <row r="340" spans="9:19" x14ac:dyDescent="0.15">
      <c r="I340" s="35">
        <v>337</v>
      </c>
      <c r="J340" s="33">
        <f t="shared" si="47"/>
        <v>337</v>
      </c>
      <c r="K340" s="45">
        <f t="shared" si="48"/>
        <v>-6.47691324842309E-6</v>
      </c>
      <c r="L340" s="45">
        <f t="shared" ref="L340:M355" si="54">L339+K339*$G$3</f>
        <v>1.3018595629330412E-3</v>
      </c>
      <c r="M340" s="45">
        <f t="shared" si="54"/>
        <v>59.77453315961565</v>
      </c>
      <c r="N340" s="34">
        <f t="shared" si="52"/>
        <v>1837.4538345283083</v>
      </c>
      <c r="O340" s="34">
        <f t="shared" si="50"/>
        <v>1964.9964454139454</v>
      </c>
      <c r="R340" s="33">
        <f t="shared" si="51"/>
        <v>0.22546684038434961</v>
      </c>
      <c r="S340" s="34">
        <f t="shared" si="53"/>
        <v>0</v>
      </c>
    </row>
    <row r="341" spans="9:19" x14ac:dyDescent="0.15">
      <c r="I341" s="35">
        <v>338</v>
      </c>
      <c r="J341" s="33">
        <f t="shared" si="47"/>
        <v>338</v>
      </c>
      <c r="K341" s="45">
        <f t="shared" si="48"/>
        <v>-6.4446897994259604E-6</v>
      </c>
      <c r="L341" s="45">
        <f t="shared" si="54"/>
        <v>1.295382649684618E-3</v>
      </c>
      <c r="M341" s="45">
        <f t="shared" si="54"/>
        <v>59.775835019178587</v>
      </c>
      <c r="N341" s="34">
        <f t="shared" si="52"/>
        <v>1841.7268959058733</v>
      </c>
      <c r="O341" s="34">
        <f t="shared" si="50"/>
        <v>1972.3307994578499</v>
      </c>
      <c r="R341" s="33">
        <f t="shared" si="51"/>
        <v>0.22416498082141345</v>
      </c>
      <c r="S341" s="34">
        <f t="shared" si="53"/>
        <v>0</v>
      </c>
    </row>
    <row r="342" spans="9:19" x14ac:dyDescent="0.15">
      <c r="I342" s="35">
        <v>339</v>
      </c>
      <c r="J342" s="33">
        <f t="shared" si="47"/>
        <v>339</v>
      </c>
      <c r="K342" s="45">
        <f t="shared" si="48"/>
        <v>-6.4126266660954828E-6</v>
      </c>
      <c r="L342" s="45">
        <f t="shared" si="54"/>
        <v>1.2889379598851921E-3</v>
      </c>
      <c r="M342" s="45">
        <f t="shared" si="54"/>
        <v>59.777130401828273</v>
      </c>
      <c r="N342" s="34">
        <f t="shared" si="52"/>
        <v>1845.9997906330807</v>
      </c>
      <c r="O342" s="34">
        <f t="shared" si="50"/>
        <v>1979.6652505912327</v>
      </c>
      <c r="R342" s="33">
        <f t="shared" si="51"/>
        <v>0.22286959817172658</v>
      </c>
      <c r="S342" s="34">
        <f t="shared" si="53"/>
        <v>0</v>
      </c>
    </row>
    <row r="343" spans="9:19" x14ac:dyDescent="0.15">
      <c r="I343" s="35">
        <v>340</v>
      </c>
      <c r="J343" s="33">
        <f t="shared" si="47"/>
        <v>340</v>
      </c>
      <c r="K343" s="45">
        <f t="shared" si="48"/>
        <v>-6.3807230508412766E-6</v>
      </c>
      <c r="L343" s="45">
        <f t="shared" si="54"/>
        <v>1.2825253332190967E-3</v>
      </c>
      <c r="M343" s="45">
        <f t="shared" si="54"/>
        <v>59.778419339788158</v>
      </c>
      <c r="N343" s="34">
        <f t="shared" si="52"/>
        <v>1850.2725195368471</v>
      </c>
      <c r="O343" s="34">
        <f t="shared" si="50"/>
        <v>1986.9997983273033</v>
      </c>
      <c r="R343" s="33">
        <f t="shared" si="51"/>
        <v>0.22158066021184197</v>
      </c>
      <c r="S343" s="34">
        <f t="shared" si="53"/>
        <v>0</v>
      </c>
    </row>
    <row r="344" spans="9:19" x14ac:dyDescent="0.15">
      <c r="I344" s="35">
        <v>341</v>
      </c>
      <c r="J344" s="33">
        <f t="shared" si="47"/>
        <v>341</v>
      </c>
      <c r="K344" s="45">
        <f t="shared" si="48"/>
        <v>-6.3489781600410719E-6</v>
      </c>
      <c r="L344" s="45">
        <f t="shared" si="54"/>
        <v>1.2761446101682554E-3</v>
      </c>
      <c r="M344" s="45">
        <f t="shared" si="54"/>
        <v>59.779701865121375</v>
      </c>
      <c r="N344" s="34">
        <f t="shared" si="52"/>
        <v>1854.5450834399971</v>
      </c>
      <c r="O344" s="34">
        <f t="shared" si="50"/>
        <v>1994.3344421817299</v>
      </c>
      <c r="R344" s="33">
        <f t="shared" si="51"/>
        <v>0.22029813487862526</v>
      </c>
      <c r="S344" s="34">
        <f t="shared" si="53"/>
        <v>0</v>
      </c>
    </row>
    <row r="345" spans="9:19" x14ac:dyDescent="0.15">
      <c r="I345" s="35">
        <v>342</v>
      </c>
      <c r="J345" s="33">
        <f t="shared" si="47"/>
        <v>342</v>
      </c>
      <c r="K345" s="45">
        <f t="shared" si="48"/>
        <v>-6.3173912040209672E-6</v>
      </c>
      <c r="L345" s="45">
        <f t="shared" si="54"/>
        <v>1.2697956320082144E-3</v>
      </c>
      <c r="M345" s="45">
        <f t="shared" si="54"/>
        <v>59.780978009731541</v>
      </c>
      <c r="N345" s="34">
        <f t="shared" si="52"/>
        <v>1858.817483161283</v>
      </c>
      <c r="O345" s="34">
        <f t="shared" si="50"/>
        <v>2001.6691816726275</v>
      </c>
      <c r="R345" s="33">
        <f t="shared" si="51"/>
        <v>0.21902199026845892</v>
      </c>
      <c r="S345" s="34">
        <f t="shared" si="53"/>
        <v>0</v>
      </c>
    </row>
    <row r="346" spans="9:19" x14ac:dyDescent="0.15">
      <c r="I346" s="35">
        <v>343</v>
      </c>
      <c r="J346" s="33">
        <f t="shared" si="47"/>
        <v>343</v>
      </c>
      <c r="K346" s="45">
        <f t="shared" si="48"/>
        <v>-6.2859613970357881E-6</v>
      </c>
      <c r="L346" s="45">
        <f t="shared" si="54"/>
        <v>1.2634782408041934E-3</v>
      </c>
      <c r="M346" s="45">
        <f t="shared" si="54"/>
        <v>59.782247805363546</v>
      </c>
      <c r="N346" s="34">
        <f t="shared" si="52"/>
        <v>1863.0897195154052</v>
      </c>
      <c r="O346" s="34">
        <f t="shared" si="50"/>
        <v>2009.0040163205451</v>
      </c>
      <c r="R346" s="33">
        <f t="shared" si="51"/>
        <v>0.21775219463645357</v>
      </c>
      <c r="S346" s="34">
        <f t="shared" si="53"/>
        <v>0</v>
      </c>
    </row>
    <row r="347" spans="9:19" x14ac:dyDescent="0.15">
      <c r="I347" s="35">
        <v>344</v>
      </c>
      <c r="J347" s="33">
        <f t="shared" si="47"/>
        <v>344</v>
      </c>
      <c r="K347" s="45">
        <f t="shared" si="48"/>
        <v>-6.25468795724954E-6</v>
      </c>
      <c r="L347" s="45">
        <f t="shared" si="54"/>
        <v>1.2571922794071576E-3</v>
      </c>
      <c r="M347" s="45">
        <f t="shared" si="54"/>
        <v>59.783511283604348</v>
      </c>
      <c r="N347" s="34">
        <f t="shared" si="52"/>
        <v>1867.3617933130324</v>
      </c>
      <c r="O347" s="34">
        <f t="shared" si="50"/>
        <v>2016.3389456484533</v>
      </c>
      <c r="R347" s="33">
        <f t="shared" si="51"/>
        <v>0.21648871639565215</v>
      </c>
      <c r="S347" s="34">
        <f t="shared" si="53"/>
        <v>0</v>
      </c>
    </row>
    <row r="348" spans="9:19" x14ac:dyDescent="0.15">
      <c r="I348" s="35">
        <v>345</v>
      </c>
      <c r="J348" s="33">
        <f t="shared" si="47"/>
        <v>345</v>
      </c>
      <c r="K348" s="45">
        <f t="shared" si="48"/>
        <v>-6.2235701067159603E-6</v>
      </c>
      <c r="L348" s="45">
        <f t="shared" si="54"/>
        <v>1.2509375914499081E-3</v>
      </c>
      <c r="M348" s="45">
        <f t="shared" si="54"/>
        <v>59.784768475883752</v>
      </c>
      <c r="N348" s="34">
        <f t="shared" si="52"/>
        <v>1871.6337053608204</v>
      </c>
      <c r="O348" s="34">
        <f t="shared" si="50"/>
        <v>2023.6739691817313</v>
      </c>
      <c r="R348" s="33">
        <f t="shared" si="51"/>
        <v>0.21523152411624835</v>
      </c>
      <c r="S348" s="34">
        <f t="shared" si="53"/>
        <v>0</v>
      </c>
    </row>
    <row r="349" spans="9:19" x14ac:dyDescent="0.15">
      <c r="I349" s="35">
        <v>346</v>
      </c>
      <c r="J349" s="33">
        <f t="shared" si="47"/>
        <v>346</v>
      </c>
      <c r="K349" s="45">
        <f t="shared" si="48"/>
        <v>-6.1926070713591646E-6</v>
      </c>
      <c r="L349" s="45">
        <f t="shared" si="54"/>
        <v>1.244714021343192E-3</v>
      </c>
      <c r="M349" s="45">
        <f t="shared" si="54"/>
        <v>59.786019413475202</v>
      </c>
      <c r="N349" s="34">
        <f t="shared" si="52"/>
        <v>1875.905456461433</v>
      </c>
      <c r="O349" s="34">
        <f t="shared" si="50"/>
        <v>2031.0090864481554</v>
      </c>
      <c r="R349" s="33">
        <f t="shared" si="51"/>
        <v>0.2139805865247979</v>
      </c>
      <c r="S349" s="34">
        <f t="shared" si="53"/>
        <v>0</v>
      </c>
    </row>
    <row r="350" spans="9:19" x14ac:dyDescent="0.15">
      <c r="I350" s="35">
        <v>347</v>
      </c>
      <c r="J350" s="33">
        <f t="shared" si="47"/>
        <v>347</v>
      </c>
      <c r="K350" s="45">
        <f t="shared" si="48"/>
        <v>-6.1617980809543917E-6</v>
      </c>
      <c r="L350" s="45">
        <f t="shared" si="54"/>
        <v>1.2385214142718328E-3</v>
      </c>
      <c r="M350" s="45">
        <f t="shared" si="54"/>
        <v>59.787264127496549</v>
      </c>
      <c r="N350" s="34">
        <f t="shared" si="52"/>
        <v>1880.177047413561</v>
      </c>
      <c r="O350" s="34">
        <f t="shared" si="50"/>
        <v>2038.3442969778864</v>
      </c>
      <c r="R350" s="33">
        <f t="shared" si="51"/>
        <v>0.21273587250345116</v>
      </c>
      <c r="S350" s="34">
        <f t="shared" si="53"/>
        <v>0</v>
      </c>
    </row>
    <row r="351" spans="9:19" x14ac:dyDescent="0.15">
      <c r="I351" s="35">
        <v>348</v>
      </c>
      <c r="J351" s="33">
        <f t="shared" si="47"/>
        <v>348</v>
      </c>
      <c r="K351" s="45">
        <f t="shared" si="48"/>
        <v>-6.1311423691088474E-6</v>
      </c>
      <c r="L351" s="45">
        <f t="shared" si="54"/>
        <v>1.2323596161908784E-3</v>
      </c>
      <c r="M351" s="45">
        <f t="shared" si="54"/>
        <v>59.788502648910821</v>
      </c>
      <c r="N351" s="34">
        <f t="shared" si="52"/>
        <v>1884.448479011942</v>
      </c>
      <c r="O351" s="34">
        <f t="shared" si="50"/>
        <v>2045.6796003034572</v>
      </c>
      <c r="R351" s="33">
        <f t="shared" si="51"/>
        <v>0.21149735108917866</v>
      </c>
      <c r="S351" s="34">
        <f t="shared" si="53"/>
        <v>0</v>
      </c>
    </row>
    <row r="352" spans="9:19" x14ac:dyDescent="0.15">
      <c r="I352" s="35">
        <v>349</v>
      </c>
      <c r="J352" s="33">
        <f t="shared" si="47"/>
        <v>349</v>
      </c>
      <c r="K352" s="45">
        <f t="shared" si="48"/>
        <v>-6.1006391732426345E-6</v>
      </c>
      <c r="L352" s="45">
        <f t="shared" si="54"/>
        <v>1.2262284738217696E-3</v>
      </c>
      <c r="M352" s="45">
        <f t="shared" si="54"/>
        <v>59.789735008527011</v>
      </c>
      <c r="N352" s="34">
        <f t="shared" si="52"/>
        <v>1888.7197520473801</v>
      </c>
      <c r="O352" s="34">
        <f t="shared" si="50"/>
        <v>2053.0149959597607</v>
      </c>
      <c r="R352" s="33">
        <f t="shared" si="51"/>
        <v>0.21026499147298949</v>
      </c>
      <c r="S352" s="34">
        <f t="shared" si="53"/>
        <v>0</v>
      </c>
    </row>
    <row r="353" spans="9:19" x14ac:dyDescent="0.15">
      <c r="I353" s="35">
        <v>350</v>
      </c>
      <c r="J353" s="33">
        <f t="shared" si="47"/>
        <v>350</v>
      </c>
      <c r="K353" s="45">
        <f t="shared" si="48"/>
        <v>-6.0702877345697863E-6</v>
      </c>
      <c r="L353" s="45">
        <f t="shared" si="54"/>
        <v>1.220127834648527E-3</v>
      </c>
      <c r="M353" s="45">
        <f t="shared" si="54"/>
        <v>59.790961237000829</v>
      </c>
      <c r="N353" s="34">
        <f t="shared" si="52"/>
        <v>1892.9908673067644</v>
      </c>
      <c r="O353" s="34">
        <f t="shared" si="50"/>
        <v>2060.3504834840383</v>
      </c>
      <c r="R353" s="33">
        <f t="shared" si="51"/>
        <v>0.20903876299917101</v>
      </c>
      <c r="S353" s="34">
        <f t="shared" si="53"/>
        <v>0</v>
      </c>
    </row>
    <row r="354" spans="9:19" x14ac:dyDescent="0.15">
      <c r="I354" s="35">
        <v>351</v>
      </c>
      <c r="J354" s="33">
        <f t="shared" si="47"/>
        <v>351</v>
      </c>
      <c r="K354" s="45">
        <f t="shared" si="48"/>
        <v>-6.0400872980793893E-6</v>
      </c>
      <c r="L354" s="45">
        <f t="shared" si="54"/>
        <v>1.2140575469139572E-3</v>
      </c>
      <c r="M354" s="45">
        <f t="shared" si="54"/>
        <v>59.792181364835479</v>
      </c>
      <c r="N354" s="34">
        <f t="shared" si="52"/>
        <v>1897.2618255730893</v>
      </c>
      <c r="O354" s="34">
        <f t="shared" si="50"/>
        <v>2067.6860624158671</v>
      </c>
      <c r="R354" s="33">
        <f t="shared" si="51"/>
        <v>0.20781863516452148</v>
      </c>
      <c r="S354" s="34">
        <f t="shared" si="53"/>
        <v>0</v>
      </c>
    </row>
    <row r="355" spans="9:19" x14ac:dyDescent="0.15">
      <c r="I355" s="35">
        <v>352</v>
      </c>
      <c r="J355" s="33">
        <f t="shared" si="47"/>
        <v>352</v>
      </c>
      <c r="K355" s="45">
        <f t="shared" si="48"/>
        <v>-6.0100371125168044E-6</v>
      </c>
      <c r="L355" s="45">
        <f t="shared" si="54"/>
        <v>1.2080174596158777E-3</v>
      </c>
      <c r="M355" s="45">
        <f t="shared" si="54"/>
        <v>59.793395422382396</v>
      </c>
      <c r="N355" s="34">
        <f t="shared" si="52"/>
        <v>1901.5326276254732</v>
      </c>
      <c r="O355" s="34">
        <f t="shared" si="50"/>
        <v>2075.021732297148</v>
      </c>
      <c r="R355" s="33">
        <f t="shared" si="51"/>
        <v>0.20660457761760398</v>
      </c>
      <c r="S355" s="34">
        <f t="shared" si="53"/>
        <v>0</v>
      </c>
    </row>
    <row r="356" spans="9:19" x14ac:dyDescent="0.15">
      <c r="I356" s="35">
        <v>353</v>
      </c>
      <c r="J356" s="33">
        <f t="shared" si="47"/>
        <v>353</v>
      </c>
      <c r="K356" s="45">
        <f t="shared" si="48"/>
        <v>-5.9801364303649797E-6</v>
      </c>
      <c r="L356" s="45">
        <f t="shared" ref="L356:M371" si="55">L355+K355*$G$3</f>
        <v>1.202007422503361E-3</v>
      </c>
      <c r="M356" s="45">
        <f t="shared" si="55"/>
        <v>59.794603439842014</v>
      </c>
      <c r="N356" s="34">
        <f t="shared" si="52"/>
        <v>1905.8032742391774</v>
      </c>
      <c r="O356" s="34">
        <f t="shared" si="50"/>
        <v>2082.3574926720944</v>
      </c>
      <c r="R356" s="33">
        <f t="shared" si="51"/>
        <v>0.20539656015798613</v>
      </c>
      <c r="S356" s="34">
        <f t="shared" si="53"/>
        <v>0</v>
      </c>
    </row>
    <row r="357" spans="9:19" x14ac:dyDescent="0.15">
      <c r="I357" s="35">
        <v>354</v>
      </c>
      <c r="J357" s="33">
        <f t="shared" si="47"/>
        <v>354</v>
      </c>
      <c r="K357" s="45">
        <f t="shared" si="48"/>
        <v>-5.9503845078258517E-6</v>
      </c>
      <c r="L357" s="45">
        <f t="shared" si="55"/>
        <v>1.1960272860729961E-3</v>
      </c>
      <c r="M357" s="45">
        <f t="shared" si="55"/>
        <v>59.79580544726452</v>
      </c>
      <c r="N357" s="34">
        <f t="shared" si="52"/>
        <v>1910.0737661856258</v>
      </c>
      <c r="O357" s="34">
        <f t="shared" si="50"/>
        <v>2089.69334308722</v>
      </c>
      <c r="R357" s="33">
        <f t="shared" si="51"/>
        <v>0.20419455273547982</v>
      </c>
      <c r="S357" s="34">
        <f t="shared" si="53"/>
        <v>0</v>
      </c>
    </row>
    <row r="358" spans="9:19" x14ac:dyDescent="0.15">
      <c r="I358" s="35">
        <v>355</v>
      </c>
      <c r="J358" s="33">
        <f t="shared" si="47"/>
        <v>355</v>
      </c>
      <c r="K358" s="45">
        <f t="shared" si="48"/>
        <v>-5.9207806048018425E-6</v>
      </c>
      <c r="L358" s="45">
        <f t="shared" si="55"/>
        <v>1.1900769015651704E-3</v>
      </c>
      <c r="M358" s="45">
        <f t="shared" si="55"/>
        <v>59.797001474550591</v>
      </c>
      <c r="N358" s="34">
        <f t="shared" si="52"/>
        <v>1914.3441042324228</v>
      </c>
      <c r="O358" s="34">
        <f t="shared" si="50"/>
        <v>2097.0292830913268</v>
      </c>
      <c r="R358" s="33">
        <f t="shared" si="51"/>
        <v>0.20299852544940933</v>
      </c>
      <c r="S358" s="34">
        <f t="shared" si="53"/>
        <v>0</v>
      </c>
    </row>
    <row r="359" spans="9:19" x14ac:dyDescent="0.15">
      <c r="I359" s="35">
        <v>356</v>
      </c>
      <c r="J359" s="33">
        <f t="shared" si="47"/>
        <v>356</v>
      </c>
      <c r="K359" s="45">
        <f t="shared" si="48"/>
        <v>-5.8913239848774546E-6</v>
      </c>
      <c r="L359" s="45">
        <f t="shared" si="55"/>
        <v>1.1841561209603685E-3</v>
      </c>
      <c r="M359" s="45">
        <f t="shared" si="55"/>
        <v>59.798191551452156</v>
      </c>
      <c r="N359" s="34">
        <f t="shared" si="52"/>
        <v>1918.6142891433728</v>
      </c>
      <c r="O359" s="34">
        <f t="shared" si="50"/>
        <v>2104.365312235494</v>
      </c>
      <c r="R359" s="33">
        <f t="shared" si="51"/>
        <v>0.20180844854784397</v>
      </c>
      <c r="S359" s="34">
        <f t="shared" si="53"/>
        <v>0</v>
      </c>
    </row>
    <row r="360" spans="9:19" x14ac:dyDescent="0.15">
      <c r="I360" s="35">
        <v>357</v>
      </c>
      <c r="J360" s="33">
        <f t="shared" si="47"/>
        <v>357</v>
      </c>
      <c r="K360" s="45">
        <f t="shared" si="48"/>
        <v>-5.8620139153009505E-6</v>
      </c>
      <c r="L360" s="45">
        <f t="shared" si="55"/>
        <v>1.1782647969754911E-3</v>
      </c>
      <c r="M360" s="45">
        <f t="shared" si="55"/>
        <v>59.79937570757312</v>
      </c>
      <c r="N360" s="34">
        <f t="shared" si="52"/>
        <v>1922.884321678499</v>
      </c>
      <c r="O360" s="34">
        <f t="shared" si="50"/>
        <v>2111.7014300730661</v>
      </c>
      <c r="R360" s="33">
        <f t="shared" si="51"/>
        <v>0.2006242924268804</v>
      </c>
      <c r="S360" s="34">
        <f t="shared" si="53"/>
        <v>0</v>
      </c>
    </row>
    <row r="361" spans="9:19" x14ac:dyDescent="0.15">
      <c r="I361" s="35">
        <v>358</v>
      </c>
      <c r="J361" s="33">
        <f t="shared" si="47"/>
        <v>358</v>
      </c>
      <c r="K361" s="45">
        <f t="shared" si="48"/>
        <v>-5.8328496669661205E-6</v>
      </c>
      <c r="L361" s="45">
        <f t="shared" si="55"/>
        <v>1.1724027830601902E-3</v>
      </c>
      <c r="M361" s="45">
        <f t="shared" si="55"/>
        <v>59.800553972370096</v>
      </c>
      <c r="N361" s="34">
        <f t="shared" si="52"/>
        <v>1927.1542025940614</v>
      </c>
      <c r="O361" s="34">
        <f t="shared" si="50"/>
        <v>2119.0376361596409</v>
      </c>
      <c r="R361" s="33">
        <f t="shared" si="51"/>
        <v>0.19944602762990371</v>
      </c>
      <c r="S361" s="34">
        <f t="shared" si="53"/>
        <v>0</v>
      </c>
    </row>
    <row r="362" spans="9:19" x14ac:dyDescent="0.15">
      <c r="I362" s="35">
        <v>359</v>
      </c>
      <c r="J362" s="33">
        <f t="shared" si="47"/>
        <v>359</v>
      </c>
      <c r="K362" s="45">
        <f t="shared" si="48"/>
        <v>-5.8038305143941487E-6</v>
      </c>
      <c r="L362" s="45">
        <f t="shared" si="55"/>
        <v>1.1665699333932239E-3</v>
      </c>
      <c r="M362" s="45">
        <f t="shared" si="55"/>
        <v>59.801726375153159</v>
      </c>
      <c r="N362" s="34">
        <f t="shared" si="52"/>
        <v>1931.4239326425759</v>
      </c>
      <c r="O362" s="34">
        <f t="shared" si="50"/>
        <v>2126.3739300530578</v>
      </c>
      <c r="R362" s="33">
        <f t="shared" si="51"/>
        <v>0.1982736248468413</v>
      </c>
      <c r="S362" s="34">
        <f t="shared" si="53"/>
        <v>0</v>
      </c>
    </row>
    <row r="363" spans="9:19" x14ac:dyDescent="0.15">
      <c r="I363" s="35">
        <v>360</v>
      </c>
      <c r="J363" s="33">
        <f t="shared" si="47"/>
        <v>360</v>
      </c>
      <c r="K363" s="45">
        <f t="shared" si="48"/>
        <v>-5.7749557357155707E-6</v>
      </c>
      <c r="L363" s="45">
        <f t="shared" si="55"/>
        <v>1.1607661028788297E-3</v>
      </c>
      <c r="M363" s="45">
        <f t="shared" si="55"/>
        <v>59.802892945086555</v>
      </c>
      <c r="N363" s="34">
        <f t="shared" si="52"/>
        <v>1935.6935125728328</v>
      </c>
      <c r="O363" s="34">
        <f t="shared" si="50"/>
        <v>2133.710311313388</v>
      </c>
      <c r="R363" s="33">
        <f t="shared" si="51"/>
        <v>0.19710705491344527</v>
      </c>
      <c r="S363" s="34">
        <f t="shared" si="53"/>
        <v>0</v>
      </c>
    </row>
    <row r="364" spans="9:19" x14ac:dyDescent="0.15">
      <c r="I364" s="35">
        <v>361</v>
      </c>
      <c r="J364" s="33">
        <f t="shared" si="47"/>
        <v>361</v>
      </c>
      <c r="K364" s="45">
        <f t="shared" si="48"/>
        <v>-5.7462246126523086E-6</v>
      </c>
      <c r="L364" s="45">
        <f t="shared" si="55"/>
        <v>1.1549911471431141E-3</v>
      </c>
      <c r="M364" s="45">
        <f t="shared" si="55"/>
        <v>59.804053711189432</v>
      </c>
      <c r="N364" s="34">
        <f t="shared" si="52"/>
        <v>1939.9629431299147</v>
      </c>
      <c r="O364" s="34">
        <f t="shared" si="50"/>
        <v>2141.0467795029213</v>
      </c>
      <c r="R364" s="33">
        <f t="shared" si="51"/>
        <v>0.19594628881056764</v>
      </c>
      <c r="S364" s="34">
        <f t="shared" si="53"/>
        <v>0</v>
      </c>
    </row>
    <row r="365" spans="9:19" x14ac:dyDescent="0.15">
      <c r="I365" s="35">
        <v>362</v>
      </c>
      <c r="J365" s="33">
        <f t="shared" si="47"/>
        <v>362</v>
      </c>
      <c r="K365" s="45">
        <f t="shared" si="48"/>
        <v>-5.7176364304998099E-6</v>
      </c>
      <c r="L365" s="45">
        <f t="shared" si="55"/>
        <v>1.1492449225304617E-3</v>
      </c>
      <c r="M365" s="45">
        <f t="shared" si="55"/>
        <v>59.805208702336579</v>
      </c>
      <c r="N365" s="34">
        <f t="shared" si="52"/>
        <v>1944.2322250552149</v>
      </c>
      <c r="O365" s="34">
        <f t="shared" si="50"/>
        <v>2148.383334186155</v>
      </c>
      <c r="R365" s="33">
        <f t="shared" si="51"/>
        <v>0.1947912976634214</v>
      </c>
      <c r="S365" s="34">
        <f t="shared" si="53"/>
        <v>0</v>
      </c>
    </row>
    <row r="366" spans="9:19" x14ac:dyDescent="0.15">
      <c r="I366" s="35">
        <v>363</v>
      </c>
      <c r="J366" s="33">
        <f t="shared" si="47"/>
        <v>363</v>
      </c>
      <c r="K366" s="45">
        <f t="shared" si="48"/>
        <v>-5.6891904781092631E-6</v>
      </c>
      <c r="L366" s="45">
        <f t="shared" si="55"/>
        <v>1.1435272860999619E-3</v>
      </c>
      <c r="M366" s="45">
        <f t="shared" si="55"/>
        <v>59.806357947259109</v>
      </c>
      <c r="N366" s="34">
        <f t="shared" si="52"/>
        <v>1948.501359086456</v>
      </c>
      <c r="O366" s="34">
        <f t="shared" si="50"/>
        <v>2155.7199749297843</v>
      </c>
      <c r="R366" s="33">
        <f t="shared" si="51"/>
        <v>0.1936420527408913</v>
      </c>
      <c r="S366" s="34">
        <f t="shared" si="53"/>
        <v>0</v>
      </c>
    </row>
    <row r="367" spans="9:19" x14ac:dyDescent="0.15">
      <c r="I367" s="35">
        <v>364</v>
      </c>
      <c r="J367" s="33">
        <f t="shared" si="47"/>
        <v>364</v>
      </c>
      <c r="K367" s="45">
        <f t="shared" si="48"/>
        <v>-5.6608860478699132E-6</v>
      </c>
      <c r="L367" s="45">
        <f t="shared" si="55"/>
        <v>1.1378380956218526E-3</v>
      </c>
      <c r="M367" s="45">
        <f t="shared" si="55"/>
        <v>59.807501474545205</v>
      </c>
      <c r="N367" s="34">
        <f t="shared" si="52"/>
        <v>1952.7703459577071</v>
      </c>
      <c r="O367" s="34">
        <f t="shared" si="50"/>
        <v>2163.056701302688</v>
      </c>
      <c r="R367" s="33">
        <f t="shared" si="51"/>
        <v>0.19249852545479484</v>
      </c>
      <c r="S367" s="34">
        <f t="shared" si="53"/>
        <v>0</v>
      </c>
    </row>
    <row r="368" spans="9:19" x14ac:dyDescent="0.15">
      <c r="I368" s="35">
        <v>365</v>
      </c>
      <c r="J368" s="33">
        <f t="shared" si="47"/>
        <v>365</v>
      </c>
      <c r="K368" s="45">
        <f t="shared" si="48"/>
        <v>-5.6327224356914563E-6</v>
      </c>
      <c r="L368" s="45">
        <f t="shared" si="55"/>
        <v>1.1321772095739828E-3</v>
      </c>
      <c r="M368" s="45">
        <f t="shared" si="55"/>
        <v>59.808639312640828</v>
      </c>
      <c r="N368" s="34">
        <f t="shared" si="52"/>
        <v>1957.039186399403</v>
      </c>
      <c r="O368" s="34">
        <f t="shared" si="50"/>
        <v>2170.3935128759204</v>
      </c>
      <c r="R368" s="33">
        <f t="shared" si="51"/>
        <v>0.19136068735917178</v>
      </c>
      <c r="S368" s="34">
        <f t="shared" si="53"/>
        <v>0</v>
      </c>
    </row>
    <row r="369" spans="9:19" x14ac:dyDescent="0.15">
      <c r="I369" s="35">
        <v>366</v>
      </c>
      <c r="J369" s="33">
        <f t="shared" si="47"/>
        <v>366</v>
      </c>
      <c r="K369" s="45">
        <f t="shared" si="48"/>
        <v>-5.604698940986523E-6</v>
      </c>
      <c r="L369" s="45">
        <f t="shared" si="55"/>
        <v>1.1265444871382912E-3</v>
      </c>
      <c r="M369" s="45">
        <f t="shared" si="55"/>
        <v>59.809771489850405</v>
      </c>
      <c r="N369" s="34">
        <f t="shared" si="52"/>
        <v>1961.3078811383612</v>
      </c>
      <c r="O369" s="34">
        <f t="shared" si="50"/>
        <v>2177.7304092226987</v>
      </c>
      <c r="R369" s="33">
        <f t="shared" si="51"/>
        <v>0.19022851014959485</v>
      </c>
      <c r="S369" s="34">
        <f t="shared" si="53"/>
        <v>0</v>
      </c>
    </row>
    <row r="370" spans="9:19" x14ac:dyDescent="0.15">
      <c r="I370" s="35">
        <v>367</v>
      </c>
      <c r="J370" s="33">
        <f t="shared" si="47"/>
        <v>367</v>
      </c>
      <c r="K370" s="45">
        <f t="shared" si="48"/>
        <v>-5.5768148666532573E-6</v>
      </c>
      <c r="L370" s="45">
        <f t="shared" si="55"/>
        <v>1.1209397881973048E-3</v>
      </c>
      <c r="M370" s="45">
        <f t="shared" si="55"/>
        <v>59.810898034337541</v>
      </c>
      <c r="N370" s="34">
        <f t="shared" si="52"/>
        <v>1965.5764308977998</v>
      </c>
      <c r="O370" s="34">
        <f t="shared" si="50"/>
        <v>2185.0673899183917</v>
      </c>
      <c r="R370" s="33">
        <f t="shared" si="51"/>
        <v>0.18910196566245929</v>
      </c>
      <c r="S370" s="34">
        <f t="shared" si="53"/>
        <v>0</v>
      </c>
    </row>
    <row r="371" spans="9:19" x14ac:dyDescent="0.15">
      <c r="I371" s="35">
        <v>368</v>
      </c>
      <c r="J371" s="33">
        <f t="shared" si="47"/>
        <v>368</v>
      </c>
      <c r="K371" s="45">
        <f t="shared" si="48"/>
        <v>-5.5490695190579676E-6</v>
      </c>
      <c r="L371" s="45">
        <f t="shared" si="55"/>
        <v>1.1153629733306515E-3</v>
      </c>
      <c r="M371" s="45">
        <f t="shared" si="55"/>
        <v>59.812018974125735</v>
      </c>
      <c r="N371" s="34">
        <f t="shared" si="52"/>
        <v>1969.8448363973559</v>
      </c>
      <c r="O371" s="34">
        <f t="shared" si="50"/>
        <v>2192.40445454051</v>
      </c>
      <c r="R371" s="33">
        <f t="shared" si="51"/>
        <v>0.18798102587426513</v>
      </c>
      <c r="S371" s="34">
        <f t="shared" si="53"/>
        <v>0</v>
      </c>
    </row>
    <row r="372" spans="9:19" x14ac:dyDescent="0.15">
      <c r="I372" s="35">
        <v>369</v>
      </c>
      <c r="J372" s="33">
        <f t="shared" si="47"/>
        <v>369</v>
      </c>
      <c r="K372" s="45">
        <f t="shared" si="48"/>
        <v>-5.521462208017878E-6</v>
      </c>
      <c r="L372" s="45">
        <f t="shared" ref="L372:M387" si="56">L371+K371*$G$3</f>
        <v>1.1098139038115936E-3</v>
      </c>
      <c r="M372" s="45">
        <f t="shared" si="56"/>
        <v>59.813134337099065</v>
      </c>
      <c r="N372" s="34">
        <f t="shared" si="52"/>
        <v>1974.1130983531023</v>
      </c>
      <c r="O372" s="34">
        <f t="shared" si="50"/>
        <v>2199.7416026686933</v>
      </c>
      <c r="R372" s="33">
        <f t="shared" si="51"/>
        <v>0.18686566290093509</v>
      </c>
      <c r="S372" s="34">
        <f t="shared" si="53"/>
        <v>0</v>
      </c>
    </row>
    <row r="373" spans="9:19" x14ac:dyDescent="0.15">
      <c r="I373" s="35">
        <v>370</v>
      </c>
      <c r="J373" s="33">
        <f t="shared" si="47"/>
        <v>370</v>
      </c>
      <c r="K373" s="45">
        <f t="shared" si="48"/>
        <v>-5.4939922467839589E-6</v>
      </c>
      <c r="L373" s="45">
        <f t="shared" si="56"/>
        <v>1.1042924416035757E-3</v>
      </c>
      <c r="M373" s="45">
        <f t="shared" si="56"/>
        <v>59.814244151002875</v>
      </c>
      <c r="N373" s="34">
        <f t="shared" si="52"/>
        <v>1978.3812174775658</v>
      </c>
      <c r="O373" s="34">
        <f t="shared" si="50"/>
        <v>2207.0788338847015</v>
      </c>
      <c r="R373" s="33">
        <f t="shared" si="51"/>
        <v>0.18575584899712538</v>
      </c>
      <c r="S373" s="34">
        <f t="shared" si="53"/>
        <v>0</v>
      </c>
    </row>
    <row r="374" spans="9:19" x14ac:dyDescent="0.15">
      <c r="I374" s="35">
        <v>371</v>
      </c>
      <c r="J374" s="33">
        <f t="shared" si="47"/>
        <v>371</v>
      </c>
      <c r="K374" s="45">
        <f t="shared" si="48"/>
        <v>-5.4666589520238396E-6</v>
      </c>
      <c r="L374" s="45">
        <f t="shared" si="56"/>
        <v>1.0987984493567918E-3</v>
      </c>
      <c r="M374" s="45">
        <f t="shared" si="56"/>
        <v>59.815348443444478</v>
      </c>
      <c r="N374" s="34">
        <f t="shared" si="52"/>
        <v>1982.6491944797444</v>
      </c>
      <c r="O374" s="34">
        <f t="shared" si="50"/>
        <v>2214.4161477724024</v>
      </c>
      <c r="R374" s="33">
        <f t="shared" si="51"/>
        <v>0.18465155655552223</v>
      </c>
      <c r="S374" s="34">
        <f t="shared" si="53"/>
        <v>0</v>
      </c>
    </row>
    <row r="375" spans="9:19" x14ac:dyDescent="0.15">
      <c r="I375" s="35">
        <v>372</v>
      </c>
      <c r="J375" s="33">
        <f t="shared" si="47"/>
        <v>372</v>
      </c>
      <c r="K375" s="45">
        <f t="shared" si="48"/>
        <v>-5.439461643804816E-6</v>
      </c>
      <c r="L375" s="45">
        <f t="shared" si="56"/>
        <v>1.093331790404768E-3</v>
      </c>
      <c r="M375" s="45">
        <f t="shared" si="56"/>
        <v>59.816447241893833</v>
      </c>
      <c r="N375" s="34">
        <f t="shared" si="52"/>
        <v>1986.9170300651251</v>
      </c>
      <c r="O375" s="34">
        <f t="shared" si="50"/>
        <v>2221.7535439177618</v>
      </c>
      <c r="R375" s="33">
        <f t="shared" si="51"/>
        <v>0.18355275810616689</v>
      </c>
      <c r="S375" s="34">
        <f t="shared" si="53"/>
        <v>0</v>
      </c>
    </row>
    <row r="376" spans="9:19" x14ac:dyDescent="0.15">
      <c r="I376" s="35">
        <v>373</v>
      </c>
      <c r="J376" s="33">
        <f t="shared" si="47"/>
        <v>373</v>
      </c>
      <c r="K376" s="45">
        <f t="shared" si="48"/>
        <v>-5.4123996455769306E-6</v>
      </c>
      <c r="L376" s="45">
        <f t="shared" si="56"/>
        <v>1.0878923287609631E-3</v>
      </c>
      <c r="M376" s="45">
        <f t="shared" si="56"/>
        <v>59.817540573684241</v>
      </c>
      <c r="N376" s="34">
        <f t="shared" si="52"/>
        <v>1991.1847249357002</v>
      </c>
      <c r="O376" s="34">
        <f t="shared" si="50"/>
        <v>2229.0910219088323</v>
      </c>
      <c r="R376" s="33">
        <f t="shared" si="51"/>
        <v>0.18245942631575929</v>
      </c>
      <c r="S376" s="34">
        <f t="shared" si="53"/>
        <v>0</v>
      </c>
    </row>
    <row r="377" spans="9:19" x14ac:dyDescent="0.15">
      <c r="I377" s="35">
        <v>374</v>
      </c>
      <c r="J377" s="33">
        <f t="shared" si="47"/>
        <v>374</v>
      </c>
      <c r="K377" s="45">
        <f t="shared" si="48"/>
        <v>-5.3854722841561507E-6</v>
      </c>
      <c r="L377" s="45">
        <f t="shared" si="56"/>
        <v>1.0824799291153863E-3</v>
      </c>
      <c r="M377" s="45">
        <f t="shared" si="56"/>
        <v>59.818628466013003</v>
      </c>
      <c r="N377" s="34">
        <f t="shared" si="52"/>
        <v>1995.4522797899854</v>
      </c>
      <c r="O377" s="34">
        <f t="shared" si="50"/>
        <v>2236.4285813357428</v>
      </c>
      <c r="R377" s="33">
        <f t="shared" si="51"/>
        <v>0.18137153398699724</v>
      </c>
      <c r="S377" s="34">
        <f t="shared" si="53"/>
        <v>0</v>
      </c>
    </row>
    <row r="378" spans="9:19" x14ac:dyDescent="0.15">
      <c r="I378" s="35">
        <v>375</v>
      </c>
      <c r="J378" s="33">
        <f t="shared" si="47"/>
        <v>375</v>
      </c>
      <c r="K378" s="45">
        <f t="shared" si="48"/>
        <v>-5.358678889707613E-6</v>
      </c>
      <c r="L378" s="45">
        <f t="shared" si="56"/>
        <v>1.0770944568312302E-3</v>
      </c>
      <c r="M378" s="45">
        <f t="shared" si="56"/>
        <v>59.81971094594212</v>
      </c>
      <c r="N378" s="34">
        <f t="shared" si="52"/>
        <v>1999.7196953230371</v>
      </c>
      <c r="O378" s="34">
        <f t="shared" si="50"/>
        <v>2243.7662217906882</v>
      </c>
      <c r="R378" s="33">
        <f t="shared" si="51"/>
        <v>0.18028905405788009</v>
      </c>
      <c r="S378" s="34">
        <f t="shared" si="53"/>
        <v>0</v>
      </c>
    </row>
    <row r="379" spans="9:19" x14ac:dyDescent="0.15">
      <c r="I379" s="35">
        <v>376</v>
      </c>
      <c r="J379" s="33">
        <f t="shared" si="47"/>
        <v>376</v>
      </c>
      <c r="K379" s="45">
        <f t="shared" si="48"/>
        <v>-5.3320187957289672E-6</v>
      </c>
      <c r="L379" s="45">
        <f t="shared" si="56"/>
        <v>1.0717357779415225E-3</v>
      </c>
      <c r="M379" s="45">
        <f t="shared" si="56"/>
        <v>59.820788040398952</v>
      </c>
      <c r="N379" s="34">
        <f t="shared" si="52"/>
        <v>2003.9869722264684</v>
      </c>
      <c r="O379" s="34">
        <f t="shared" si="50"/>
        <v>2251.1039428679178</v>
      </c>
      <c r="R379" s="33">
        <f t="shared" si="51"/>
        <v>0.17921195960104797</v>
      </c>
      <c r="S379" s="34">
        <f t="shared" si="53"/>
        <v>0</v>
      </c>
    </row>
    <row r="380" spans="9:19" x14ac:dyDescent="0.15">
      <c r="I380" s="35">
        <v>377</v>
      </c>
      <c r="J380" s="33">
        <f t="shared" si="47"/>
        <v>377</v>
      </c>
      <c r="K380" s="45">
        <f t="shared" si="48"/>
        <v>-5.3054913390337986E-6</v>
      </c>
      <c r="L380" s="45">
        <f t="shared" si="56"/>
        <v>1.0664037591457936E-3</v>
      </c>
      <c r="M380" s="45">
        <f t="shared" si="56"/>
        <v>59.821859776176893</v>
      </c>
      <c r="N380" s="34">
        <f t="shared" si="52"/>
        <v>2008.2541111884673</v>
      </c>
      <c r="O380" s="34">
        <f t="shared" si="50"/>
        <v>2258.4417441637261</v>
      </c>
      <c r="R380" s="33">
        <f t="shared" si="51"/>
        <v>0.17814022382310668</v>
      </c>
      <c r="S380" s="34">
        <f t="shared" si="53"/>
        <v>0</v>
      </c>
    </row>
    <row r="381" spans="9:19" x14ac:dyDescent="0.15">
      <c r="I381" s="35">
        <v>378</v>
      </c>
      <c r="J381" s="33">
        <f t="shared" si="47"/>
        <v>378</v>
      </c>
      <c r="K381" s="45">
        <f t="shared" si="48"/>
        <v>-5.2790958597351233E-6</v>
      </c>
      <c r="L381" s="45">
        <f t="shared" si="56"/>
        <v>1.0610982678067597E-3</v>
      </c>
      <c r="M381" s="45">
        <f t="shared" si="56"/>
        <v>59.82292617993604</v>
      </c>
      <c r="N381" s="34">
        <f t="shared" si="52"/>
        <v>2012.5211128938126</v>
      </c>
      <c r="O381" s="34">
        <f t="shared" si="50"/>
        <v>2265.7796252764424</v>
      </c>
      <c r="R381" s="33">
        <f t="shared" si="51"/>
        <v>0.17707382006395989</v>
      </c>
      <c r="S381" s="34">
        <f t="shared" si="53"/>
        <v>0</v>
      </c>
    </row>
    <row r="382" spans="9:19" x14ac:dyDescent="0.15">
      <c r="I382" s="35">
        <v>379</v>
      </c>
      <c r="J382" s="33">
        <f t="shared" si="47"/>
        <v>379</v>
      </c>
      <c r="K382" s="45">
        <f t="shared" si="48"/>
        <v>-5.2528317012289789E-6</v>
      </c>
      <c r="L382" s="45">
        <f t="shared" si="56"/>
        <v>1.0558191719470247E-3</v>
      </c>
      <c r="M382" s="45">
        <f t="shared" si="56"/>
        <v>59.823987278203845</v>
      </c>
      <c r="N382" s="34">
        <f t="shared" si="52"/>
        <v>2016.7879780238918</v>
      </c>
      <c r="O382" s="34">
        <f t="shared" si="50"/>
        <v>2273.1175858064189</v>
      </c>
      <c r="R382" s="33">
        <f t="shared" si="51"/>
        <v>0.17601272179615535</v>
      </c>
      <c r="S382" s="34">
        <f t="shared" si="53"/>
        <v>0</v>
      </c>
    </row>
    <row r="383" spans="9:19" x14ac:dyDescent="0.15">
      <c r="I383" s="35">
        <v>380</v>
      </c>
      <c r="J383" s="33">
        <f t="shared" si="47"/>
        <v>380</v>
      </c>
      <c r="K383" s="45">
        <f t="shared" si="48"/>
        <v>-5.2266982101780882E-6</v>
      </c>
      <c r="L383" s="45">
        <f t="shared" si="56"/>
        <v>1.0505663402457957E-3</v>
      </c>
      <c r="M383" s="45">
        <f t="shared" si="56"/>
        <v>59.82504309737579</v>
      </c>
      <c r="N383" s="34">
        <f t="shared" si="52"/>
        <v>2021.0547072567165</v>
      </c>
      <c r="O383" s="34">
        <f t="shared" si="50"/>
        <v>2280.4556253560218</v>
      </c>
      <c r="R383" s="33">
        <f t="shared" si="51"/>
        <v>0.17495690262420993</v>
      </c>
      <c r="S383" s="34">
        <f t="shared" si="53"/>
        <v>0</v>
      </c>
    </row>
    <row r="384" spans="9:19" x14ac:dyDescent="0.15">
      <c r="I384" s="35">
        <v>381</v>
      </c>
      <c r="J384" s="33">
        <f t="shared" si="47"/>
        <v>381</v>
      </c>
      <c r="K384" s="45">
        <f t="shared" si="48"/>
        <v>-5.2006947364956096E-6</v>
      </c>
      <c r="L384" s="45">
        <f t="shared" si="56"/>
        <v>1.0453396420356175E-3</v>
      </c>
      <c r="M384" s="45">
        <f t="shared" si="56"/>
        <v>59.826093663716037</v>
      </c>
      <c r="N384" s="34">
        <f t="shared" si="52"/>
        <v>2025.3213012669398</v>
      </c>
      <c r="O384" s="34">
        <f t="shared" si="50"/>
        <v>2287.7937435296208</v>
      </c>
      <c r="R384" s="33">
        <f t="shared" si="51"/>
        <v>0.17390633628396301</v>
      </c>
      <c r="S384" s="34">
        <f t="shared" si="53"/>
        <v>0</v>
      </c>
    </row>
    <row r="385" spans="9:19" x14ac:dyDescent="0.15">
      <c r="I385" s="35">
        <v>382</v>
      </c>
      <c r="J385" s="33">
        <f t="shared" si="47"/>
        <v>382</v>
      </c>
      <c r="K385" s="45">
        <f t="shared" si="48"/>
        <v>-5.1748206333289645E-6</v>
      </c>
      <c r="L385" s="45">
        <f t="shared" si="56"/>
        <v>1.0401389472991219E-3</v>
      </c>
      <c r="M385" s="45">
        <f t="shared" si="56"/>
        <v>59.82713900335807</v>
      </c>
      <c r="N385" s="34">
        <f t="shared" si="52"/>
        <v>2029.5877607258731</v>
      </c>
      <c r="O385" s="34">
        <f t="shared" si="50"/>
        <v>2295.1319399335785</v>
      </c>
      <c r="R385" s="33">
        <f t="shared" si="51"/>
        <v>0.17286099664192989</v>
      </c>
      <c r="S385" s="34">
        <f t="shared" si="53"/>
        <v>0</v>
      </c>
    </row>
    <row r="386" spans="9:19" x14ac:dyDescent="0.15">
      <c r="I386" s="35">
        <v>383</v>
      </c>
      <c r="J386" s="33">
        <f t="shared" si="47"/>
        <v>383</v>
      </c>
      <c r="K386" s="45">
        <f t="shared" si="48"/>
        <v>-5.1490752570437458E-6</v>
      </c>
      <c r="L386" s="45">
        <f t="shared" si="56"/>
        <v>1.0349641266657929E-3</v>
      </c>
      <c r="M386" s="45">
        <f t="shared" si="56"/>
        <v>59.828179142305366</v>
      </c>
      <c r="N386" s="34">
        <f t="shared" si="52"/>
        <v>2033.8540863015019</v>
      </c>
      <c r="O386" s="34">
        <f t="shared" si="50"/>
        <v>2302.47021417624</v>
      </c>
      <c r="R386" s="33">
        <f t="shared" si="51"/>
        <v>0.17182085769463384</v>
      </c>
      <c r="S386" s="34">
        <f t="shared" si="53"/>
        <v>0</v>
      </c>
    </row>
    <row r="387" spans="9:19" x14ac:dyDescent="0.15">
      <c r="I387" s="35">
        <v>384</v>
      </c>
      <c r="J387" s="33">
        <f t="shared" ref="J387:J450" si="57">I387*$G$3</f>
        <v>384</v>
      </c>
      <c r="K387" s="45">
        <f t="shared" si="48"/>
        <v>-5.1234579672077067E-6</v>
      </c>
      <c r="L387" s="45">
        <f t="shared" si="56"/>
        <v>1.0298150514087491E-3</v>
      </c>
      <c r="M387" s="45">
        <f t="shared" si="56"/>
        <v>59.829214106432033</v>
      </c>
      <c r="N387" s="34">
        <f t="shared" si="52"/>
        <v>2038.1202786585029</v>
      </c>
      <c r="O387" s="34">
        <f t="shared" si="50"/>
        <v>2309.8085658679242</v>
      </c>
      <c r="R387" s="33">
        <f t="shared" si="51"/>
        <v>0.1707858935679667</v>
      </c>
      <c r="S387" s="34">
        <f t="shared" si="53"/>
        <v>0</v>
      </c>
    </row>
    <row r="388" spans="9:19" x14ac:dyDescent="0.15">
      <c r="I388" s="35">
        <v>385</v>
      </c>
      <c r="J388" s="33">
        <f t="shared" si="57"/>
        <v>385</v>
      </c>
      <c r="K388" s="45">
        <f t="shared" ref="K388:K451" si="58">$D$3/$E$3*S388-1/$E$3*L388</f>
        <v>-5.0979681265748329E-6</v>
      </c>
      <c r="L388" s="45">
        <f t="shared" ref="L388:M403" si="59">L387+K387*$G$3</f>
        <v>1.0246915934415415E-3</v>
      </c>
      <c r="M388" s="45">
        <f t="shared" si="59"/>
        <v>59.830243921483444</v>
      </c>
      <c r="N388" s="34">
        <f t="shared" si="52"/>
        <v>2042.3863384582601</v>
      </c>
      <c r="O388" s="34">
        <f t="shared" ref="O388:O451" si="60">O387+$C$3*1852/3600*$G$3*SIN(M387*PI()/180)</f>
        <v>2317.1469946209118</v>
      </c>
      <c r="R388" s="33">
        <f t="shared" ref="R388:R451" si="61">$Q$3-M388</f>
        <v>0.16975607851655639</v>
      </c>
      <c r="S388" s="34">
        <f t="shared" si="53"/>
        <v>0</v>
      </c>
    </row>
    <row r="389" spans="9:19" x14ac:dyDescent="0.15">
      <c r="I389" s="35">
        <v>386</v>
      </c>
      <c r="J389" s="33">
        <f t="shared" si="57"/>
        <v>386</v>
      </c>
      <c r="K389" s="45">
        <f t="shared" si="58"/>
        <v>-5.0726051010694848E-6</v>
      </c>
      <c r="L389" s="45">
        <f t="shared" si="59"/>
        <v>1.0195936253149665E-3</v>
      </c>
      <c r="M389" s="45">
        <f t="shared" si="59"/>
        <v>59.831268613076887</v>
      </c>
      <c r="N389" s="34">
        <f t="shared" ref="N389:N452" si="62">N388+$C$3*1852/3600*$G$3*COS(M388*PI()/180)</f>
        <v>2046.6522663588803</v>
      </c>
      <c r="O389" s="34">
        <f t="shared" si="60"/>
        <v>2324.4855000494367</v>
      </c>
      <c r="R389" s="33">
        <f t="shared" si="61"/>
        <v>0.16873138692311329</v>
      </c>
      <c r="S389" s="34">
        <f t="shared" si="53"/>
        <v>0</v>
      </c>
    </row>
    <row r="390" spans="9:19" x14ac:dyDescent="0.15">
      <c r="I390" s="35">
        <v>387</v>
      </c>
      <c r="J390" s="33">
        <f t="shared" si="57"/>
        <v>387</v>
      </c>
      <c r="K390" s="45">
        <f t="shared" si="58"/>
        <v>-5.0473682597706317E-6</v>
      </c>
      <c r="L390" s="45">
        <f t="shared" si="59"/>
        <v>1.014521020213897E-3</v>
      </c>
      <c r="M390" s="45">
        <f t="shared" si="59"/>
        <v>59.832288206702202</v>
      </c>
      <c r="N390" s="34">
        <f t="shared" si="62"/>
        <v>2050.9180630152105</v>
      </c>
      <c r="O390" s="34">
        <f t="shared" si="60"/>
        <v>2331.8240817696756</v>
      </c>
      <c r="R390" s="33">
        <f t="shared" si="61"/>
        <v>0.16771179329779784</v>
      </c>
      <c r="S390" s="34">
        <f t="shared" si="53"/>
        <v>0</v>
      </c>
    </row>
    <row r="391" spans="9:19" x14ac:dyDescent="0.15">
      <c r="I391" s="35">
        <v>388</v>
      </c>
      <c r="J391" s="33">
        <f t="shared" si="57"/>
        <v>388</v>
      </c>
      <c r="K391" s="45">
        <f t="shared" si="58"/>
        <v>-5.0222569748961509E-6</v>
      </c>
      <c r="L391" s="45">
        <f t="shared" si="59"/>
        <v>1.0094736519541264E-3</v>
      </c>
      <c r="M391" s="45">
        <f t="shared" si="59"/>
        <v>59.833302727722419</v>
      </c>
      <c r="N391" s="34">
        <f t="shared" si="62"/>
        <v>2055.183729078853</v>
      </c>
      <c r="O391" s="34">
        <f t="shared" si="60"/>
        <v>2339.1627393997373</v>
      </c>
      <c r="R391" s="33">
        <f t="shared" si="61"/>
        <v>0.16669727227758102</v>
      </c>
      <c r="S391" s="34">
        <f t="shared" si="53"/>
        <v>0</v>
      </c>
    </row>
    <row r="392" spans="9:19" x14ac:dyDescent="0.15">
      <c r="I392" s="35">
        <v>389</v>
      </c>
      <c r="J392" s="33">
        <f t="shared" si="57"/>
        <v>389</v>
      </c>
      <c r="K392" s="45">
        <f t="shared" si="58"/>
        <v>-4.9972706217872151E-6</v>
      </c>
      <c r="L392" s="45">
        <f t="shared" si="59"/>
        <v>1.0044513949792303E-3</v>
      </c>
      <c r="M392" s="45">
        <f t="shared" si="59"/>
        <v>59.834312201374374</v>
      </c>
      <c r="N392" s="34">
        <f t="shared" si="62"/>
        <v>2059.4492651981818</v>
      </c>
      <c r="O392" s="34">
        <f t="shared" si="60"/>
        <v>2346.5014725596552</v>
      </c>
      <c r="R392" s="33">
        <f t="shared" si="61"/>
        <v>0.16568779862562621</v>
      </c>
      <c r="S392" s="34">
        <f t="shared" si="53"/>
        <v>0</v>
      </c>
    </row>
    <row r="393" spans="9:19" x14ac:dyDescent="0.15">
      <c r="I393" s="35">
        <v>390</v>
      </c>
      <c r="J393" s="33">
        <f t="shared" si="57"/>
        <v>390</v>
      </c>
      <c r="K393" s="45">
        <f t="shared" si="58"/>
        <v>-4.9724085788927511E-6</v>
      </c>
      <c r="L393" s="45">
        <f t="shared" si="59"/>
        <v>9.9945412435744306E-4</v>
      </c>
      <c r="M393" s="45">
        <f t="shared" si="59"/>
        <v>59.83531665276935</v>
      </c>
      <c r="N393" s="34">
        <f t="shared" si="62"/>
        <v>2063.7146720183587</v>
      </c>
      <c r="O393" s="34">
        <f t="shared" si="60"/>
        <v>2353.8402808713749</v>
      </c>
      <c r="R393" s="33">
        <f t="shared" si="61"/>
        <v>0.1646833472306497</v>
      </c>
      <c r="S393" s="34">
        <f t="shared" si="53"/>
        <v>0</v>
      </c>
    </row>
    <row r="394" spans="9:19" x14ac:dyDescent="0.15">
      <c r="I394" s="35">
        <v>391</v>
      </c>
      <c r="J394" s="33">
        <f t="shared" si="57"/>
        <v>391</v>
      </c>
      <c r="K394" s="45">
        <f t="shared" si="58"/>
        <v>-4.9476702277539819E-6</v>
      </c>
      <c r="L394" s="45">
        <f t="shared" si="59"/>
        <v>9.9448171577855033E-4</v>
      </c>
      <c r="M394" s="45">
        <f t="shared" si="59"/>
        <v>59.836316106893705</v>
      </c>
      <c r="N394" s="34">
        <f t="shared" si="62"/>
        <v>2067.9799501813491</v>
      </c>
      <c r="O394" s="34">
        <f t="shared" si="60"/>
        <v>2361.1791639587454</v>
      </c>
      <c r="R394" s="33">
        <f t="shared" si="61"/>
        <v>0.16368389310629539</v>
      </c>
      <c r="S394" s="34">
        <f t="shared" si="53"/>
        <v>0</v>
      </c>
    </row>
    <row r="395" spans="9:19" x14ac:dyDescent="0.15">
      <c r="I395" s="35">
        <v>392</v>
      </c>
      <c r="J395" s="33">
        <f t="shared" si="57"/>
        <v>392</v>
      </c>
      <c r="K395" s="45">
        <f t="shared" si="58"/>
        <v>-4.9230549529890367E-6</v>
      </c>
      <c r="L395" s="45">
        <f t="shared" si="59"/>
        <v>9.8953404555079645E-4</v>
      </c>
      <c r="M395" s="45">
        <f t="shared" si="59"/>
        <v>59.837310588609483</v>
      </c>
      <c r="N395" s="34">
        <f t="shared" si="62"/>
        <v>2072.2451003259371</v>
      </c>
      <c r="O395" s="34">
        <f t="shared" si="60"/>
        <v>2368.5181214475106</v>
      </c>
      <c r="R395" s="33">
        <f t="shared" si="61"/>
        <v>0.16268941139051663</v>
      </c>
      <c r="S395" s="34">
        <f t="shared" ref="S395:S458" si="63">R395*$Q$6</f>
        <v>0</v>
      </c>
    </row>
    <row r="396" spans="9:19" x14ac:dyDescent="0.15">
      <c r="I396" s="35">
        <v>393</v>
      </c>
      <c r="J396" s="33">
        <f t="shared" si="57"/>
        <v>393</v>
      </c>
      <c r="K396" s="45">
        <f t="shared" si="58"/>
        <v>-4.898562142277649E-6</v>
      </c>
      <c r="L396" s="45">
        <f t="shared" si="59"/>
        <v>9.8461099059780747E-4</v>
      </c>
      <c r="M396" s="45">
        <f t="shared" si="59"/>
        <v>59.838300122655035</v>
      </c>
      <c r="N396" s="34">
        <f t="shared" si="62"/>
        <v>2076.5101230877422</v>
      </c>
      <c r="O396" s="34">
        <f t="shared" si="60"/>
        <v>2375.8571529652968</v>
      </c>
      <c r="R396" s="33">
        <f t="shared" si="61"/>
        <v>0.16169987734496516</v>
      </c>
      <c r="S396" s="34">
        <f t="shared" si="63"/>
        <v>0</v>
      </c>
    </row>
    <row r="397" spans="9:19" x14ac:dyDescent="0.15">
      <c r="I397" s="35">
        <v>394</v>
      </c>
      <c r="J397" s="33">
        <f t="shared" si="57"/>
        <v>394</v>
      </c>
      <c r="K397" s="45">
        <f t="shared" si="58"/>
        <v>-4.8741911863459188E-6</v>
      </c>
      <c r="L397" s="45">
        <f t="shared" si="59"/>
        <v>9.7971242845552972E-4</v>
      </c>
      <c r="M397" s="45">
        <f t="shared" si="59"/>
        <v>59.839284733645634</v>
      </c>
      <c r="N397" s="34">
        <f t="shared" si="62"/>
        <v>2080.7750190992342</v>
      </c>
      <c r="O397" s="34">
        <f t="shared" si="60"/>
        <v>2383.1962581416064</v>
      </c>
      <c r="R397" s="33">
        <f t="shared" si="61"/>
        <v>0.16071526635436584</v>
      </c>
      <c r="S397" s="34">
        <f t="shared" si="63"/>
        <v>0</v>
      </c>
    </row>
    <row r="398" spans="9:19" x14ac:dyDescent="0.15">
      <c r="I398" s="35">
        <v>395</v>
      </c>
      <c r="J398" s="33">
        <f t="shared" si="57"/>
        <v>395</v>
      </c>
      <c r="K398" s="45">
        <f t="shared" si="58"/>
        <v>-4.8499414789511628E-6</v>
      </c>
      <c r="L398" s="45">
        <f t="shared" si="59"/>
        <v>9.748382372691838E-4</v>
      </c>
      <c r="M398" s="45">
        <f t="shared" si="59"/>
        <v>59.840264446074087</v>
      </c>
      <c r="N398" s="34">
        <f t="shared" si="62"/>
        <v>2085.039788989749</v>
      </c>
      <c r="O398" s="34">
        <f t="shared" si="60"/>
        <v>2390.5354366078068</v>
      </c>
      <c r="R398" s="33">
        <f t="shared" si="61"/>
        <v>0.15973555392591265</v>
      </c>
      <c r="S398" s="34">
        <f t="shared" si="63"/>
        <v>0</v>
      </c>
    </row>
    <row r="399" spans="9:19" x14ac:dyDescent="0.15">
      <c r="I399" s="35">
        <v>396</v>
      </c>
      <c r="J399" s="33">
        <f t="shared" si="57"/>
        <v>396</v>
      </c>
      <c r="K399" s="45">
        <f t="shared" si="58"/>
        <v>-4.8258124168668287E-6</v>
      </c>
      <c r="L399" s="45">
        <f t="shared" si="59"/>
        <v>9.6998829579023266E-4</v>
      </c>
      <c r="M399" s="45">
        <f t="shared" si="59"/>
        <v>59.841239284311357</v>
      </c>
      <c r="N399" s="34">
        <f t="shared" si="62"/>
        <v>2089.3044333855041</v>
      </c>
      <c r="O399" s="34">
        <f t="shared" si="60"/>
        <v>2397.8746879971195</v>
      </c>
      <c r="R399" s="33">
        <f t="shared" si="61"/>
        <v>0.15876071568864347</v>
      </c>
      <c r="S399" s="34">
        <f t="shared" si="63"/>
        <v>0</v>
      </c>
    </row>
    <row r="400" spans="9:19" x14ac:dyDescent="0.15">
      <c r="I400" s="35">
        <v>397</v>
      </c>
      <c r="J400" s="33">
        <f t="shared" si="57"/>
        <v>397</v>
      </c>
      <c r="K400" s="45">
        <f t="shared" si="58"/>
        <v>-4.8018033998674918E-6</v>
      </c>
      <c r="L400" s="45">
        <f t="shared" si="59"/>
        <v>9.6516248337336584E-4</v>
      </c>
      <c r="M400" s="45">
        <f t="shared" si="59"/>
        <v>59.84220927260715</v>
      </c>
      <c r="N400" s="34">
        <f t="shared" si="62"/>
        <v>2093.5689529096139</v>
      </c>
      <c r="O400" s="34">
        <f t="shared" si="60"/>
        <v>2405.214011944614</v>
      </c>
      <c r="R400" s="33">
        <f t="shared" si="61"/>
        <v>0.15779072739285027</v>
      </c>
      <c r="S400" s="34">
        <f t="shared" si="63"/>
        <v>0</v>
      </c>
    </row>
    <row r="401" spans="9:19" x14ac:dyDescent="0.15">
      <c r="I401" s="35">
        <v>398</v>
      </c>
      <c r="J401" s="33">
        <f t="shared" si="57"/>
        <v>398</v>
      </c>
      <c r="K401" s="45">
        <f t="shared" si="58"/>
        <v>-4.7779138307139217E-6</v>
      </c>
      <c r="L401" s="45">
        <f t="shared" si="59"/>
        <v>9.6036067997349835E-4</v>
      </c>
      <c r="M401" s="45">
        <f t="shared" si="59"/>
        <v>59.843174435090525</v>
      </c>
      <c r="N401" s="34">
        <f t="shared" si="62"/>
        <v>2097.8333481821051</v>
      </c>
      <c r="O401" s="34">
        <f t="shared" si="60"/>
        <v>2412.5534080871948</v>
      </c>
      <c r="R401" s="33">
        <f t="shared" si="61"/>
        <v>0.15682556490947519</v>
      </c>
      <c r="S401" s="34">
        <f t="shared" si="63"/>
        <v>0</v>
      </c>
    </row>
    <row r="402" spans="9:19" x14ac:dyDescent="0.15">
      <c r="I402" s="35">
        <v>399</v>
      </c>
      <c r="J402" s="33">
        <f t="shared" si="57"/>
        <v>399</v>
      </c>
      <c r="K402" s="45">
        <f t="shared" si="58"/>
        <v>-4.7541431151382313E-6</v>
      </c>
      <c r="L402" s="45">
        <f t="shared" si="59"/>
        <v>9.5558276614278448E-4</v>
      </c>
      <c r="M402" s="45">
        <f t="shared" si="59"/>
        <v>59.844134795770501</v>
      </c>
      <c r="N402" s="34">
        <f t="shared" si="62"/>
        <v>2102.0976198199319</v>
      </c>
      <c r="O402" s="34">
        <f t="shared" si="60"/>
        <v>2419.8928760635949</v>
      </c>
      <c r="R402" s="33">
        <f t="shared" si="61"/>
        <v>0.15586520422949945</v>
      </c>
      <c r="S402" s="34">
        <f t="shared" si="63"/>
        <v>0</v>
      </c>
    </row>
    <row r="403" spans="9:19" x14ac:dyDescent="0.15">
      <c r="I403" s="35">
        <v>400</v>
      </c>
      <c r="J403" s="33">
        <f t="shared" si="57"/>
        <v>400</v>
      </c>
      <c r="K403" s="45">
        <f t="shared" si="58"/>
        <v>-4.7304906618290858E-6</v>
      </c>
      <c r="L403" s="45">
        <f t="shared" si="59"/>
        <v>9.5082862302764621E-4</v>
      </c>
      <c r="M403" s="45">
        <f t="shared" si="59"/>
        <v>59.845090378536646</v>
      </c>
      <c r="N403" s="34">
        <f t="shared" si="62"/>
        <v>2106.361768436991</v>
      </c>
      <c r="O403" s="34">
        <f t="shared" si="60"/>
        <v>2427.2324155143651</v>
      </c>
      <c r="R403" s="33">
        <f t="shared" si="61"/>
        <v>0.15490962146335363</v>
      </c>
      <c r="S403" s="34">
        <f t="shared" si="63"/>
        <v>0</v>
      </c>
    </row>
    <row r="404" spans="9:19" x14ac:dyDescent="0.15">
      <c r="I404" s="35">
        <v>401</v>
      </c>
      <c r="J404" s="33">
        <f t="shared" si="57"/>
        <v>401</v>
      </c>
      <c r="K404" s="45">
        <f t="shared" si="58"/>
        <v>-4.7069558824170009E-6</v>
      </c>
      <c r="L404" s="45">
        <f t="shared" ref="L404:M419" si="64">L403+K403*$G$3</f>
        <v>9.4609813236581713E-4</v>
      </c>
      <c r="M404" s="45">
        <f t="shared" si="64"/>
        <v>59.846041207159672</v>
      </c>
      <c r="N404" s="34">
        <f t="shared" si="62"/>
        <v>2110.6257946441374</v>
      </c>
      <c r="O404" s="34">
        <f t="shared" si="60"/>
        <v>2434.5720260818644</v>
      </c>
      <c r="R404" s="33">
        <f t="shared" si="61"/>
        <v>0.15395879284032787</v>
      </c>
      <c r="S404" s="34">
        <f t="shared" si="63"/>
        <v>0</v>
      </c>
    </row>
    <row r="405" spans="9:19" x14ac:dyDescent="0.15">
      <c r="I405" s="35">
        <v>402</v>
      </c>
      <c r="J405" s="33">
        <f t="shared" si="57"/>
        <v>402</v>
      </c>
      <c r="K405" s="45">
        <f t="shared" si="58"/>
        <v>-4.683538191459702E-6</v>
      </c>
      <c r="L405" s="45">
        <f t="shared" si="64"/>
        <v>9.4139117648340013E-4</v>
      </c>
      <c r="M405" s="45">
        <f t="shared" si="64"/>
        <v>59.846987305292039</v>
      </c>
      <c r="N405" s="34">
        <f t="shared" si="62"/>
        <v>2114.8896990491976</v>
      </c>
      <c r="O405" s="34">
        <f t="shared" si="60"/>
        <v>2441.9117074102523</v>
      </c>
      <c r="R405" s="33">
        <f t="shared" si="61"/>
        <v>0.15301269470796086</v>
      </c>
      <c r="S405" s="34">
        <f t="shared" si="63"/>
        <v>0</v>
      </c>
    </row>
    <row r="406" spans="9:19" x14ac:dyDescent="0.15">
      <c r="I406" s="35">
        <v>403</v>
      </c>
      <c r="J406" s="33">
        <f t="shared" si="57"/>
        <v>403</v>
      </c>
      <c r="K406" s="45">
        <f t="shared" si="58"/>
        <v>-4.6602370064275641E-6</v>
      </c>
      <c r="L406" s="45">
        <f t="shared" si="64"/>
        <v>9.3670763829194041E-4</v>
      </c>
      <c r="M406" s="45">
        <f t="shared" si="64"/>
        <v>59.847928696468522</v>
      </c>
      <c r="N406" s="34">
        <f t="shared" si="62"/>
        <v>2119.1534822569874</v>
      </c>
      <c r="O406" s="34">
        <f t="shared" si="60"/>
        <v>2449.2514591454778</v>
      </c>
      <c r="R406" s="33">
        <f t="shared" si="61"/>
        <v>0.15207130353147846</v>
      </c>
      <c r="S406" s="34">
        <f t="shared" si="63"/>
        <v>0</v>
      </c>
    </row>
    <row r="407" spans="9:19" x14ac:dyDescent="0.15">
      <c r="I407" s="35">
        <v>404</v>
      </c>
      <c r="J407" s="33">
        <f t="shared" si="57"/>
        <v>404</v>
      </c>
      <c r="K407" s="45">
        <f t="shared" si="58"/>
        <v>-4.6370517476891185E-6</v>
      </c>
      <c r="L407" s="45">
        <f t="shared" si="64"/>
        <v>9.3204740128551282E-4</v>
      </c>
      <c r="M407" s="45">
        <f t="shared" si="64"/>
        <v>59.84886540410681</v>
      </c>
      <c r="N407" s="34">
        <f t="shared" si="62"/>
        <v>2123.4171448693241</v>
      </c>
      <c r="O407" s="34">
        <f t="shared" si="60"/>
        <v>2456.5912809352722</v>
      </c>
      <c r="R407" s="33">
        <f t="shared" si="61"/>
        <v>0.15113459589318978</v>
      </c>
      <c r="S407" s="34">
        <f t="shared" si="63"/>
        <v>0</v>
      </c>
    </row>
    <row r="408" spans="9:19" x14ac:dyDescent="0.15">
      <c r="I408" s="35">
        <v>405</v>
      </c>
      <c r="J408" s="33">
        <f t="shared" si="57"/>
        <v>405</v>
      </c>
      <c r="K408" s="45">
        <f t="shared" si="58"/>
        <v>-4.6139818384966355E-6</v>
      </c>
      <c r="L408" s="45">
        <f t="shared" si="64"/>
        <v>9.2741034953782375E-4</v>
      </c>
      <c r="M408" s="45">
        <f t="shared" si="64"/>
        <v>59.849797451508095</v>
      </c>
      <c r="N408" s="34">
        <f t="shared" si="62"/>
        <v>2127.6806874850422</v>
      </c>
      <c r="O408" s="34">
        <f t="shared" si="60"/>
        <v>2463.9311724291383</v>
      </c>
      <c r="R408" s="33">
        <f t="shared" si="61"/>
        <v>0.15020254849190451</v>
      </c>
      <c r="S408" s="34">
        <f t="shared" si="63"/>
        <v>0</v>
      </c>
    </row>
    <row r="409" spans="9:19" x14ac:dyDescent="0.15">
      <c r="I409" s="35">
        <v>406</v>
      </c>
      <c r="J409" s="33">
        <f t="shared" si="57"/>
        <v>406</v>
      </c>
      <c r="K409" s="45">
        <f t="shared" si="58"/>
        <v>-4.5910267049717764E-6</v>
      </c>
      <c r="L409" s="45">
        <f t="shared" si="64"/>
        <v>9.2279636769932707E-4</v>
      </c>
      <c r="M409" s="45">
        <f t="shared" si="64"/>
        <v>59.850724861857636</v>
      </c>
      <c r="N409" s="34">
        <f t="shared" si="62"/>
        <v>2131.9441107000093</v>
      </c>
      <c r="O409" s="34">
        <f t="shared" si="60"/>
        <v>2471.2711332783429</v>
      </c>
      <c r="R409" s="33">
        <f t="shared" si="61"/>
        <v>0.14927513814236448</v>
      </c>
      <c r="S409" s="34">
        <f t="shared" si="63"/>
        <v>0</v>
      </c>
    </row>
    <row r="410" spans="9:19" x14ac:dyDescent="0.15">
      <c r="I410" s="35">
        <v>407</v>
      </c>
      <c r="J410" s="33">
        <f t="shared" si="57"/>
        <v>407</v>
      </c>
      <c r="K410" s="45">
        <f t="shared" si="58"/>
        <v>-4.5681857760913201E-6</v>
      </c>
      <c r="L410" s="45">
        <f t="shared" si="64"/>
        <v>9.1820534099435532E-4</v>
      </c>
      <c r="M410" s="45">
        <f t="shared" si="64"/>
        <v>59.851647658225332</v>
      </c>
      <c r="N410" s="34">
        <f t="shared" si="62"/>
        <v>2136.2074151071388</v>
      </c>
      <c r="O410" s="34">
        <f t="shared" si="60"/>
        <v>2478.6111631359067</v>
      </c>
      <c r="R410" s="33">
        <f t="shared" si="61"/>
        <v>0.14835234177466816</v>
      </c>
      <c r="S410" s="34">
        <f t="shared" si="63"/>
        <v>0</v>
      </c>
    </row>
    <row r="411" spans="9:19" x14ac:dyDescent="0.15">
      <c r="I411" s="35">
        <v>408</v>
      </c>
      <c r="J411" s="33">
        <f t="shared" si="57"/>
        <v>408</v>
      </c>
      <c r="K411" s="45">
        <f t="shared" si="58"/>
        <v>-4.5454584836729552E-6</v>
      </c>
      <c r="L411" s="45">
        <f t="shared" si="64"/>
        <v>9.1363715521826404E-4</v>
      </c>
      <c r="M411" s="45">
        <f t="shared" si="64"/>
        <v>59.852565863566326</v>
      </c>
      <c r="N411" s="34">
        <f t="shared" si="62"/>
        <v>2140.4706012964061</v>
      </c>
      <c r="O411" s="34">
        <f t="shared" si="60"/>
        <v>2485.9512616565953</v>
      </c>
      <c r="R411" s="33">
        <f t="shared" si="61"/>
        <v>0.14743413643367376</v>
      </c>
      <c r="S411" s="34">
        <f t="shared" si="63"/>
        <v>0</v>
      </c>
    </row>
    <row r="412" spans="9:19" x14ac:dyDescent="0.15">
      <c r="I412" s="35">
        <v>409</v>
      </c>
      <c r="J412" s="33">
        <f t="shared" si="57"/>
        <v>409</v>
      </c>
      <c r="K412" s="45">
        <f t="shared" si="58"/>
        <v>-4.5228442623611503E-6</v>
      </c>
      <c r="L412" s="45">
        <f t="shared" si="64"/>
        <v>9.0909169673459114E-4</v>
      </c>
      <c r="M412" s="45">
        <f t="shared" si="64"/>
        <v>59.853479500721548</v>
      </c>
      <c r="N412" s="34">
        <f t="shared" si="62"/>
        <v>2144.733669854862</v>
      </c>
      <c r="O412" s="34">
        <f t="shared" si="60"/>
        <v>2493.291428496912</v>
      </c>
      <c r="R412" s="33">
        <f t="shared" si="61"/>
        <v>0.14652049927845212</v>
      </c>
      <c r="S412" s="34">
        <f t="shared" si="63"/>
        <v>0</v>
      </c>
    </row>
    <row r="413" spans="9:19" x14ac:dyDescent="0.15">
      <c r="I413" s="35">
        <v>410</v>
      </c>
      <c r="J413" s="33">
        <f t="shared" si="57"/>
        <v>410</v>
      </c>
      <c r="K413" s="45">
        <f t="shared" si="58"/>
        <v>-4.5003425496130841E-6</v>
      </c>
      <c r="L413" s="45">
        <f t="shared" si="64"/>
        <v>9.0456885247222998E-4</v>
      </c>
      <c r="M413" s="45">
        <f t="shared" si="64"/>
        <v>59.854388592418282</v>
      </c>
      <c r="N413" s="34">
        <f t="shared" si="62"/>
        <v>2148.996621366648</v>
      </c>
      <c r="O413" s="34">
        <f t="shared" si="60"/>
        <v>2500.6316633150864</v>
      </c>
      <c r="R413" s="33">
        <f t="shared" si="61"/>
        <v>0.14561140758171831</v>
      </c>
      <c r="S413" s="34">
        <f t="shared" si="63"/>
        <v>0</v>
      </c>
    </row>
    <row r="414" spans="9:19" x14ac:dyDescent="0.15">
      <c r="I414" s="35">
        <v>411</v>
      </c>
      <c r="J414" s="33">
        <f t="shared" si="57"/>
        <v>411</v>
      </c>
      <c r="K414" s="45">
        <f t="shared" si="58"/>
        <v>-4.4779527856846613E-6</v>
      </c>
      <c r="L414" s="45">
        <f t="shared" si="64"/>
        <v>9.000685099226169E-4</v>
      </c>
      <c r="M414" s="45">
        <f t="shared" si="64"/>
        <v>59.855293161270751</v>
      </c>
      <c r="N414" s="34">
        <f t="shared" si="62"/>
        <v>2153.2594564130095</v>
      </c>
      <c r="O414" s="34">
        <f t="shared" si="60"/>
        <v>2507.971965771068</v>
      </c>
      <c r="R414" s="33">
        <f t="shared" si="61"/>
        <v>0.14470683872924894</v>
      </c>
      <c r="S414" s="34">
        <f t="shared" si="63"/>
        <v>0</v>
      </c>
    </row>
    <row r="415" spans="9:19" x14ac:dyDescent="0.15">
      <c r="I415" s="35">
        <v>412</v>
      </c>
      <c r="J415" s="33">
        <f t="shared" si="57"/>
        <v>412</v>
      </c>
      <c r="K415" s="45">
        <f t="shared" si="58"/>
        <v>-4.4556744136165779E-6</v>
      </c>
      <c r="L415" s="45">
        <f t="shared" si="64"/>
        <v>8.9559055713693222E-4</v>
      </c>
      <c r="M415" s="45">
        <f t="shared" si="64"/>
        <v>59.856193229780672</v>
      </c>
      <c r="N415" s="34">
        <f t="shared" si="62"/>
        <v>2157.5221755723114</v>
      </c>
      <c r="O415" s="34">
        <f t="shared" si="60"/>
        <v>2515.3123355265161</v>
      </c>
      <c r="R415" s="33">
        <f t="shared" si="61"/>
        <v>0.14380677021932797</v>
      </c>
      <c r="S415" s="34">
        <f t="shared" si="63"/>
        <v>0</v>
      </c>
    </row>
    <row r="416" spans="9:19" x14ac:dyDescent="0.15">
      <c r="I416" s="35">
        <v>413</v>
      </c>
      <c r="J416" s="33">
        <f t="shared" si="57"/>
        <v>413</v>
      </c>
      <c r="K416" s="45">
        <f t="shared" si="58"/>
        <v>-4.433506879220476E-6</v>
      </c>
      <c r="L416" s="45">
        <f t="shared" si="64"/>
        <v>8.9113488272331569E-4</v>
      </c>
      <c r="M416" s="45">
        <f t="shared" si="64"/>
        <v>59.857088820337808</v>
      </c>
      <c r="N416" s="34">
        <f t="shared" si="62"/>
        <v>2161.784779420052</v>
      </c>
      <c r="O416" s="34">
        <f t="shared" si="60"/>
        <v>2522.6527722447913</v>
      </c>
      <c r="R416" s="33">
        <f t="shared" si="61"/>
        <v>0.14291117966219247</v>
      </c>
      <c r="S416" s="34">
        <f t="shared" si="63"/>
        <v>0</v>
      </c>
    </row>
    <row r="417" spans="9:19" x14ac:dyDescent="0.15">
      <c r="I417" s="35">
        <v>414</v>
      </c>
      <c r="J417" s="33">
        <f t="shared" si="57"/>
        <v>414</v>
      </c>
      <c r="K417" s="45">
        <f t="shared" si="58"/>
        <v>-4.4114496310651503E-6</v>
      </c>
      <c r="L417" s="45">
        <f t="shared" si="64"/>
        <v>8.8670137584409526E-4</v>
      </c>
      <c r="M417" s="45">
        <f t="shared" si="64"/>
        <v>59.857979955220529</v>
      </c>
      <c r="N417" s="34">
        <f t="shared" si="62"/>
        <v>2166.0472685288764</v>
      </c>
      <c r="O417" s="34">
        <f t="shared" si="60"/>
        <v>2529.9932755909476</v>
      </c>
      <c r="R417" s="33">
        <f t="shared" si="61"/>
        <v>0.14202004477947128</v>
      </c>
      <c r="S417" s="34">
        <f t="shared" si="63"/>
        <v>0</v>
      </c>
    </row>
    <row r="418" spans="9:19" x14ac:dyDescent="0.15">
      <c r="I418" s="35">
        <v>415</v>
      </c>
      <c r="J418" s="33">
        <f t="shared" si="57"/>
        <v>415</v>
      </c>
      <c r="K418" s="45">
        <f t="shared" si="58"/>
        <v>-4.3895021204628359E-6</v>
      </c>
      <c r="L418" s="45">
        <f t="shared" si="64"/>
        <v>8.8228992621303007E-4</v>
      </c>
      <c r="M418" s="45">
        <f t="shared" si="64"/>
        <v>59.858866656596376</v>
      </c>
      <c r="N418" s="34">
        <f t="shared" si="62"/>
        <v>2170.3096434685913</v>
      </c>
      <c r="O418" s="34">
        <f t="shared" si="60"/>
        <v>2537.3338452317225</v>
      </c>
      <c r="R418" s="33">
        <f t="shared" si="61"/>
        <v>0.14113334340362371</v>
      </c>
      <c r="S418" s="34">
        <f t="shared" si="63"/>
        <v>0</v>
      </c>
    </row>
    <row r="419" spans="9:19" x14ac:dyDescent="0.15">
      <c r="I419" s="35">
        <v>416</v>
      </c>
      <c r="J419" s="33">
        <f t="shared" si="57"/>
        <v>416</v>
      </c>
      <c r="K419" s="45">
        <f t="shared" si="58"/>
        <v>-4.367663801455558E-6</v>
      </c>
      <c r="L419" s="45">
        <f t="shared" si="64"/>
        <v>8.779004240925672E-4</v>
      </c>
      <c r="M419" s="45">
        <f t="shared" si="64"/>
        <v>59.859748946522586</v>
      </c>
      <c r="N419" s="34">
        <f t="shared" si="62"/>
        <v>2174.5719048061787</v>
      </c>
      <c r="O419" s="34">
        <f t="shared" si="60"/>
        <v>2544.6744808355302</v>
      </c>
      <c r="R419" s="33">
        <f t="shared" si="61"/>
        <v>0.14025105347741373</v>
      </c>
      <c r="S419" s="34">
        <f t="shared" si="63"/>
        <v>0</v>
      </c>
    </row>
    <row r="420" spans="9:19" x14ac:dyDescent="0.15">
      <c r="I420" s="35">
        <v>417</v>
      </c>
      <c r="J420" s="33">
        <f t="shared" si="57"/>
        <v>417</v>
      </c>
      <c r="K420" s="45">
        <f t="shared" si="58"/>
        <v>-4.3459341308015508E-6</v>
      </c>
      <c r="L420" s="45">
        <f t="shared" ref="L420:M435" si="65">L419+K419*$G$3</f>
        <v>8.7353276029111164E-4</v>
      </c>
      <c r="M420" s="45">
        <f t="shared" si="65"/>
        <v>59.86062684694668</v>
      </c>
      <c r="N420" s="34">
        <f t="shared" si="62"/>
        <v>2178.8340531058102</v>
      </c>
      <c r="O420" s="34">
        <f t="shared" si="60"/>
        <v>2552.0151820724504</v>
      </c>
      <c r="R420" s="33">
        <f t="shared" si="61"/>
        <v>0.13937315305332021</v>
      </c>
      <c r="S420" s="34">
        <f t="shared" si="63"/>
        <v>0</v>
      </c>
    </row>
    <row r="421" spans="9:19" x14ac:dyDescent="0.15">
      <c r="I421" s="35">
        <v>418</v>
      </c>
      <c r="J421" s="33">
        <f t="shared" si="57"/>
        <v>418</v>
      </c>
      <c r="K421" s="45">
        <f t="shared" si="58"/>
        <v>-4.3243125679617413E-6</v>
      </c>
      <c r="L421" s="45">
        <f t="shared" si="65"/>
        <v>8.6918682616031007E-4</v>
      </c>
      <c r="M421" s="45">
        <f t="shared" si="65"/>
        <v>59.861500379706968</v>
      </c>
      <c r="N421" s="34">
        <f t="shared" si="62"/>
        <v>2183.0960889288604</v>
      </c>
      <c r="O421" s="34">
        <f t="shared" si="60"/>
        <v>2559.3559486142235</v>
      </c>
      <c r="R421" s="33">
        <f t="shared" si="61"/>
        <v>0.13849962029303242</v>
      </c>
      <c r="S421" s="34">
        <f t="shared" si="63"/>
        <v>0</v>
      </c>
    </row>
    <row r="422" spans="9:19" x14ac:dyDescent="0.15">
      <c r="I422" s="35">
        <v>419</v>
      </c>
      <c r="J422" s="33">
        <f t="shared" si="57"/>
        <v>419</v>
      </c>
      <c r="K422" s="45">
        <f t="shared" si="58"/>
        <v>-4.3027985750863103E-6</v>
      </c>
      <c r="L422" s="45">
        <f t="shared" si="65"/>
        <v>8.6486251359234833E-4</v>
      </c>
      <c r="M422" s="45">
        <f t="shared" si="65"/>
        <v>59.862369566533125</v>
      </c>
      <c r="N422" s="34">
        <f t="shared" si="62"/>
        <v>2187.3580128339213</v>
      </c>
      <c r="O422" s="34">
        <f t="shared" si="60"/>
        <v>2566.6967801342385</v>
      </c>
      <c r="R422" s="33">
        <f t="shared" si="61"/>
        <v>0.13763043346687454</v>
      </c>
      <c r="S422" s="34">
        <f t="shared" si="63"/>
        <v>0</v>
      </c>
    </row>
    <row r="423" spans="9:19" x14ac:dyDescent="0.15">
      <c r="I423" s="35">
        <v>420</v>
      </c>
      <c r="J423" s="33">
        <f t="shared" si="57"/>
        <v>420</v>
      </c>
      <c r="K423" s="45">
        <f t="shared" si="58"/>
        <v>-4.2813916170013033E-6</v>
      </c>
      <c r="L423" s="45">
        <f t="shared" si="65"/>
        <v>8.6055971501726198E-4</v>
      </c>
      <c r="M423" s="45">
        <f t="shared" si="65"/>
        <v>59.86323442904672</v>
      </c>
      <c r="N423" s="34">
        <f t="shared" si="62"/>
        <v>2191.6198253768157</v>
      </c>
      <c r="O423" s="34">
        <f t="shared" si="60"/>
        <v>2574.0376763075274</v>
      </c>
      <c r="R423" s="33">
        <f t="shared" si="61"/>
        <v>0.13676557095327979</v>
      </c>
      <c r="S423" s="34">
        <f t="shared" si="63"/>
        <v>0</v>
      </c>
    </row>
    <row r="424" spans="9:19" x14ac:dyDescent="0.15">
      <c r="I424" s="35">
        <v>421</v>
      </c>
      <c r="J424" s="33">
        <f t="shared" si="57"/>
        <v>421</v>
      </c>
      <c r="K424" s="45">
        <f t="shared" si="58"/>
        <v>-4.2600911611953272E-6</v>
      </c>
      <c r="L424" s="45">
        <f t="shared" si="65"/>
        <v>8.562783234002607E-4</v>
      </c>
      <c r="M424" s="45">
        <f t="shared" si="65"/>
        <v>59.864094988761735</v>
      </c>
      <c r="N424" s="34">
        <f t="shared" si="62"/>
        <v>2195.8815271106105</v>
      </c>
      <c r="O424" s="34">
        <f t="shared" si="60"/>
        <v>2581.3786368107549</v>
      </c>
      <c r="R424" s="33">
        <f t="shared" si="61"/>
        <v>0.13590501123826471</v>
      </c>
      <c r="S424" s="34">
        <f t="shared" si="63"/>
        <v>0</v>
      </c>
    </row>
    <row r="425" spans="9:19" x14ac:dyDescent="0.15">
      <c r="I425" s="35">
        <v>422</v>
      </c>
      <c r="J425" s="33">
        <f t="shared" si="57"/>
        <v>422</v>
      </c>
      <c r="K425" s="45">
        <f t="shared" si="58"/>
        <v>-4.2388966778062956E-6</v>
      </c>
      <c r="L425" s="45">
        <f t="shared" si="65"/>
        <v>8.5201823223906539E-4</v>
      </c>
      <c r="M425" s="45">
        <f t="shared" si="65"/>
        <v>59.864951267085132</v>
      </c>
      <c r="N425" s="34">
        <f t="shared" si="62"/>
        <v>2200.1431185856309</v>
      </c>
      <c r="O425" s="34">
        <f t="shared" si="60"/>
        <v>2588.7196613222118</v>
      </c>
      <c r="R425" s="33">
        <f t="shared" si="61"/>
        <v>0.13504873291486774</v>
      </c>
      <c r="S425" s="34">
        <f t="shared" si="63"/>
        <v>0</v>
      </c>
    </row>
    <row r="426" spans="9:19" x14ac:dyDescent="0.15">
      <c r="I426" s="35">
        <v>423</v>
      </c>
      <c r="J426" s="33">
        <f t="shared" si="57"/>
        <v>423</v>
      </c>
      <c r="K426" s="45">
        <f t="shared" si="58"/>
        <v>-4.2178076396082543E-6</v>
      </c>
      <c r="L426" s="45">
        <f t="shared" si="65"/>
        <v>8.4777933556125912E-4</v>
      </c>
      <c r="M426" s="45">
        <f t="shared" si="65"/>
        <v>59.865803285317369</v>
      </c>
      <c r="N426" s="34">
        <f t="shared" si="62"/>
        <v>2204.4046003494741</v>
      </c>
      <c r="O426" s="34">
        <f t="shared" si="60"/>
        <v>2596.0607495218051</v>
      </c>
      <c r="R426" s="33">
        <f t="shared" si="61"/>
        <v>0.13419671468263061</v>
      </c>
      <c r="S426" s="34">
        <f t="shared" si="63"/>
        <v>0</v>
      </c>
    </row>
    <row r="427" spans="9:19" x14ac:dyDescent="0.15">
      <c r="I427" s="35">
        <v>424</v>
      </c>
      <c r="J427" s="33">
        <f t="shared" si="57"/>
        <v>424</v>
      </c>
      <c r="K427" s="45">
        <f t="shared" si="58"/>
        <v>-4.1968235219982634E-6</v>
      </c>
      <c r="L427" s="45">
        <f t="shared" si="65"/>
        <v>8.4356152792165089E-4</v>
      </c>
      <c r="M427" s="45">
        <f t="shared" si="65"/>
        <v>59.866651064652928</v>
      </c>
      <c r="N427" s="34">
        <f t="shared" si="62"/>
        <v>2208.6659729470221</v>
      </c>
      <c r="O427" s="34">
        <f t="shared" si="60"/>
        <v>2603.4019010910511</v>
      </c>
      <c r="R427" s="33">
        <f t="shared" si="61"/>
        <v>0.13334893534707248</v>
      </c>
      <c r="S427" s="34">
        <f t="shared" si="63"/>
        <v>0</v>
      </c>
    </row>
    <row r="428" spans="9:19" x14ac:dyDescent="0.15">
      <c r="I428" s="35">
        <v>425</v>
      </c>
      <c r="J428" s="33">
        <f t="shared" si="57"/>
        <v>425</v>
      </c>
      <c r="K428" s="45">
        <f t="shared" si="58"/>
        <v>-4.1759438029833464E-6</v>
      </c>
      <c r="L428" s="45">
        <f t="shared" si="65"/>
        <v>8.3936470439965264E-4</v>
      </c>
      <c r="M428" s="45">
        <f t="shared" si="65"/>
        <v>59.86749462618085</v>
      </c>
      <c r="N428" s="34">
        <f t="shared" si="62"/>
        <v>2212.927236920455</v>
      </c>
      <c r="O428" s="34">
        <f t="shared" si="60"/>
        <v>2610.7431157130668</v>
      </c>
      <c r="R428" s="33">
        <f t="shared" si="61"/>
        <v>0.13250537381914995</v>
      </c>
      <c r="S428" s="34">
        <f t="shared" si="63"/>
        <v>0</v>
      </c>
    </row>
    <row r="429" spans="9:19" x14ac:dyDescent="0.15">
      <c r="I429" s="35">
        <v>426</v>
      </c>
      <c r="J429" s="33">
        <f t="shared" si="57"/>
        <v>426</v>
      </c>
      <c r="K429" s="45">
        <f t="shared" si="58"/>
        <v>-4.1551679631675088E-6</v>
      </c>
      <c r="L429" s="45">
        <f t="shared" si="65"/>
        <v>8.3518876059666925E-4</v>
      </c>
      <c r="M429" s="45">
        <f t="shared" si="65"/>
        <v>59.868333990885247</v>
      </c>
      <c r="N429" s="34">
        <f t="shared" si="62"/>
        <v>2217.1883928092657</v>
      </c>
      <c r="O429" s="34">
        <f t="shared" si="60"/>
        <v>2618.0843930725614</v>
      </c>
      <c r="R429" s="33">
        <f t="shared" si="61"/>
        <v>0.13166600911475257</v>
      </c>
      <c r="S429" s="34">
        <f t="shared" si="63"/>
        <v>0</v>
      </c>
    </row>
    <row r="430" spans="9:19" x14ac:dyDescent="0.15">
      <c r="I430" s="35">
        <v>427</v>
      </c>
      <c r="J430" s="33">
        <f t="shared" si="57"/>
        <v>427</v>
      </c>
      <c r="K430" s="45">
        <f t="shared" si="58"/>
        <v>-4.1344954857388148E-6</v>
      </c>
      <c r="L430" s="45">
        <f t="shared" si="65"/>
        <v>8.3103359263350174E-4</v>
      </c>
      <c r="M430" s="45">
        <f t="shared" si="65"/>
        <v>59.869169179645844</v>
      </c>
      <c r="N430" s="34">
        <f t="shared" si="62"/>
        <v>2221.4494411502719</v>
      </c>
      <c r="O430" s="34">
        <f t="shared" si="60"/>
        <v>2625.4257328558288</v>
      </c>
      <c r="R430" s="33">
        <f t="shared" si="61"/>
        <v>0.13083082035415572</v>
      </c>
      <c r="S430" s="34">
        <f t="shared" si="63"/>
        <v>0</v>
      </c>
    </row>
    <row r="431" spans="9:19" x14ac:dyDescent="0.15">
      <c r="I431" s="35">
        <v>428</v>
      </c>
      <c r="J431" s="33">
        <f t="shared" si="57"/>
        <v>428</v>
      </c>
      <c r="K431" s="45">
        <f t="shared" si="58"/>
        <v>-4.1139258564565316E-6</v>
      </c>
      <c r="L431" s="45">
        <f t="shared" si="65"/>
        <v>8.268990971477629E-4</v>
      </c>
      <c r="M431" s="45">
        <f t="shared" si="65"/>
        <v>59.870000213238477</v>
      </c>
      <c r="N431" s="34">
        <f t="shared" si="62"/>
        <v>2225.7103824776295</v>
      </c>
      <c r="O431" s="34">
        <f t="shared" si="60"/>
        <v>2632.7671347507389</v>
      </c>
      <c r="R431" s="33">
        <f t="shared" si="61"/>
        <v>0.12999978676152324</v>
      </c>
      <c r="S431" s="34">
        <f t="shared" si="63"/>
        <v>0</v>
      </c>
    </row>
    <row r="432" spans="9:19" x14ac:dyDescent="0.15">
      <c r="I432" s="35">
        <v>429</v>
      </c>
      <c r="J432" s="33">
        <f t="shared" si="57"/>
        <v>429</v>
      </c>
      <c r="K432" s="45">
        <f t="shared" si="58"/>
        <v>-4.0934585636383397E-6</v>
      </c>
      <c r="L432" s="45">
        <f t="shared" si="65"/>
        <v>8.2278517129130637E-4</v>
      </c>
      <c r="M432" s="45">
        <f t="shared" si="65"/>
        <v>59.870827112335625</v>
      </c>
      <c r="N432" s="34">
        <f t="shared" si="62"/>
        <v>2229.9712173228463</v>
      </c>
      <c r="O432" s="34">
        <f t="shared" si="60"/>
        <v>2640.1085984467309</v>
      </c>
      <c r="R432" s="33">
        <f t="shared" si="61"/>
        <v>0.12917288766437451</v>
      </c>
      <c r="S432" s="34">
        <f t="shared" si="63"/>
        <v>0</v>
      </c>
    </row>
    <row r="433" spans="9:19" x14ac:dyDescent="0.15">
      <c r="I433" s="35">
        <v>430</v>
      </c>
      <c r="J433" s="33">
        <f t="shared" si="57"/>
        <v>430</v>
      </c>
      <c r="K433" s="45">
        <f t="shared" si="58"/>
        <v>-4.0730930981476016E-6</v>
      </c>
      <c r="L433" s="45">
        <f t="shared" si="65"/>
        <v>8.1869171272766798E-4</v>
      </c>
      <c r="M433" s="45">
        <f t="shared" si="65"/>
        <v>59.87164989750692</v>
      </c>
      <c r="N433" s="34">
        <f t="shared" si="62"/>
        <v>2234.2319462147943</v>
      </c>
      <c r="O433" s="34">
        <f t="shared" si="60"/>
        <v>2647.4501236348028</v>
      </c>
      <c r="R433" s="33">
        <f t="shared" si="61"/>
        <v>0.12835010249307999</v>
      </c>
      <c r="S433" s="34">
        <f t="shared" si="63"/>
        <v>0</v>
      </c>
    </row>
    <row r="434" spans="9:19" x14ac:dyDescent="0.15">
      <c r="I434" s="35">
        <v>431</v>
      </c>
      <c r="J434" s="33">
        <f t="shared" si="57"/>
        <v>431</v>
      </c>
      <c r="K434" s="45">
        <f t="shared" si="58"/>
        <v>-4.052828953380698E-6</v>
      </c>
      <c r="L434" s="45">
        <f t="shared" si="65"/>
        <v>8.1461861962952035E-4</v>
      </c>
      <c r="M434" s="45">
        <f t="shared" si="65"/>
        <v>59.87246858921965</v>
      </c>
      <c r="N434" s="34">
        <f t="shared" si="62"/>
        <v>2238.4925696797236</v>
      </c>
      <c r="O434" s="34">
        <f t="shared" si="60"/>
        <v>2654.7917100075069</v>
      </c>
      <c r="R434" s="33">
        <f t="shared" si="61"/>
        <v>0.12753141078034957</v>
      </c>
      <c r="S434" s="34">
        <f t="shared" si="63"/>
        <v>0</v>
      </c>
    </row>
    <row r="435" spans="9:19" x14ac:dyDescent="0.15">
      <c r="I435" s="35">
        <v>432</v>
      </c>
      <c r="J435" s="33">
        <f t="shared" si="57"/>
        <v>432</v>
      </c>
      <c r="K435" s="45">
        <f t="shared" si="58"/>
        <v>-4.0326656252544263E-6</v>
      </c>
      <c r="L435" s="45">
        <f t="shared" si="65"/>
        <v>8.1056579067613965E-4</v>
      </c>
      <c r="M435" s="45">
        <f t="shared" si="65"/>
        <v>59.873283207839279</v>
      </c>
      <c r="N435" s="34">
        <f t="shared" si="62"/>
        <v>2242.7530882412743</v>
      </c>
      <c r="O435" s="34">
        <f t="shared" si="60"/>
        <v>2662.1333572589392</v>
      </c>
      <c r="R435" s="33">
        <f t="shared" si="61"/>
        <v>0.12671679216072107</v>
      </c>
      <c r="S435" s="34">
        <f t="shared" si="63"/>
        <v>0</v>
      </c>
    </row>
    <row r="436" spans="9:19" x14ac:dyDescent="0.15">
      <c r="I436" s="35">
        <v>433</v>
      </c>
      <c r="J436" s="33">
        <f t="shared" si="57"/>
        <v>433</v>
      </c>
      <c r="K436" s="45">
        <f t="shared" si="58"/>
        <v>-4.012602612193459E-6</v>
      </c>
      <c r="L436" s="45">
        <f t="shared" ref="L436:M451" si="66">L435+K435*$G$3</f>
        <v>8.0653312505088524E-4</v>
      </c>
      <c r="M436" s="45">
        <f t="shared" si="66"/>
        <v>59.874093773629959</v>
      </c>
      <c r="N436" s="34">
        <f t="shared" si="62"/>
        <v>2247.0135024204906</v>
      </c>
      <c r="O436" s="34">
        <f t="shared" si="60"/>
        <v>2669.4750650847323</v>
      </c>
      <c r="R436" s="33">
        <f t="shared" si="61"/>
        <v>0.12590622637004145</v>
      </c>
      <c r="S436" s="34">
        <f t="shared" si="63"/>
        <v>0</v>
      </c>
    </row>
    <row r="437" spans="9:19" x14ac:dyDescent="0.15">
      <c r="I437" s="35">
        <v>434</v>
      </c>
      <c r="J437" s="33">
        <f t="shared" si="57"/>
        <v>434</v>
      </c>
      <c r="K437" s="45">
        <f t="shared" si="58"/>
        <v>-3.9926394151178689E-6</v>
      </c>
      <c r="L437" s="45">
        <f t="shared" si="66"/>
        <v>8.0252052243869173E-4</v>
      </c>
      <c r="M437" s="45">
        <f t="shared" si="66"/>
        <v>59.874900306755009</v>
      </c>
      <c r="N437" s="34">
        <f t="shared" si="62"/>
        <v>2251.2738127358325</v>
      </c>
      <c r="O437" s="34">
        <f t="shared" si="60"/>
        <v>2676.8168331820484</v>
      </c>
      <c r="R437" s="33">
        <f t="shared" si="61"/>
        <v>0.12509969324499082</v>
      </c>
      <c r="S437" s="34">
        <f t="shared" si="63"/>
        <v>0</v>
      </c>
    </row>
    <row r="438" spans="9:19" x14ac:dyDescent="0.15">
      <c r="I438" s="35">
        <v>435</v>
      </c>
      <c r="J438" s="33">
        <f t="shared" si="57"/>
        <v>435</v>
      </c>
      <c r="K438" s="45">
        <f t="shared" si="58"/>
        <v>-3.9727755374307162E-6</v>
      </c>
      <c r="L438" s="45">
        <f t="shared" si="66"/>
        <v>7.985278830235739E-4</v>
      </c>
      <c r="M438" s="45">
        <f t="shared" si="66"/>
        <v>59.875702827277451</v>
      </c>
      <c r="N438" s="34">
        <f t="shared" si="62"/>
        <v>2255.5340197031896</v>
      </c>
      <c r="O438" s="34">
        <f t="shared" si="60"/>
        <v>2684.1586612495707</v>
      </c>
      <c r="R438" s="33">
        <f t="shared" si="61"/>
        <v>0.12429717272254948</v>
      </c>
      <c r="S438" s="34">
        <f t="shared" si="63"/>
        <v>0</v>
      </c>
    </row>
    <row r="439" spans="9:19" x14ac:dyDescent="0.15">
      <c r="I439" s="35">
        <v>436</v>
      </c>
      <c r="J439" s="33">
        <f t="shared" si="57"/>
        <v>436</v>
      </c>
      <c r="K439" s="45">
        <f t="shared" si="58"/>
        <v>-3.9530104850056877E-6</v>
      </c>
      <c r="L439" s="45">
        <f t="shared" si="66"/>
        <v>7.9455510748614321E-4</v>
      </c>
      <c r="M439" s="45">
        <f t="shared" si="66"/>
        <v>59.876501355160471</v>
      </c>
      <c r="N439" s="34">
        <f t="shared" si="62"/>
        <v>2259.7941238358931</v>
      </c>
      <c r="O439" s="34">
        <f t="shared" si="60"/>
        <v>2691.5005489874961</v>
      </c>
      <c r="R439" s="33">
        <f t="shared" si="61"/>
        <v>0.12349864483952899</v>
      </c>
      <c r="S439" s="34">
        <f t="shared" si="63"/>
        <v>0</v>
      </c>
    </row>
    <row r="440" spans="9:19" x14ac:dyDescent="0.15">
      <c r="I440" s="35">
        <v>437</v>
      </c>
      <c r="J440" s="33">
        <f t="shared" si="57"/>
        <v>437</v>
      </c>
      <c r="K440" s="45">
        <f t="shared" si="58"/>
        <v>-3.9333437661748139E-6</v>
      </c>
      <c r="L440" s="45">
        <f t="shared" si="66"/>
        <v>7.9060209700113754E-4</v>
      </c>
      <c r="M440" s="45">
        <f t="shared" si="66"/>
        <v>59.877295910267954</v>
      </c>
      <c r="N440" s="34">
        <f t="shared" si="62"/>
        <v>2264.0541256447286</v>
      </c>
      <c r="O440" s="34">
        <f t="shared" si="60"/>
        <v>2698.8424960975271</v>
      </c>
      <c r="R440" s="33">
        <f t="shared" si="61"/>
        <v>0.12270408973204638</v>
      </c>
      <c r="S440" s="34">
        <f t="shared" si="63"/>
        <v>0</v>
      </c>
    </row>
    <row r="441" spans="9:19" x14ac:dyDescent="0.15">
      <c r="I441" s="35">
        <v>438</v>
      </c>
      <c r="J441" s="33">
        <f t="shared" si="57"/>
        <v>438</v>
      </c>
      <c r="K441" s="45">
        <f t="shared" si="58"/>
        <v>-3.9137748917162326E-6</v>
      </c>
      <c r="L441" s="45">
        <f t="shared" si="66"/>
        <v>7.8666875323496271E-4</v>
      </c>
      <c r="M441" s="45">
        <f t="shared" si="66"/>
        <v>59.878086512364952</v>
      </c>
      <c r="N441" s="34">
        <f t="shared" si="62"/>
        <v>2268.3140256379488</v>
      </c>
      <c r="O441" s="34">
        <f t="shared" si="60"/>
        <v>2706.1845022828652</v>
      </c>
      <c r="R441" s="33">
        <f t="shared" si="61"/>
        <v>0.12191348763504806</v>
      </c>
      <c r="S441" s="34">
        <f t="shared" si="63"/>
        <v>0</v>
      </c>
    </row>
    <row r="442" spans="9:19" x14ac:dyDescent="0.15">
      <c r="I442" s="35">
        <v>439</v>
      </c>
      <c r="J442" s="33">
        <f t="shared" si="57"/>
        <v>439</v>
      </c>
      <c r="K442" s="45">
        <f t="shared" si="58"/>
        <v>-3.8943033748420218E-6</v>
      </c>
      <c r="L442" s="45">
        <f t="shared" si="66"/>
        <v>7.8275497834324646E-4</v>
      </c>
      <c r="M442" s="45">
        <f t="shared" si="66"/>
        <v>59.878873181118188</v>
      </c>
      <c r="N442" s="34">
        <f t="shared" si="62"/>
        <v>2272.5738243212859</v>
      </c>
      <c r="O442" s="34">
        <f t="shared" si="60"/>
        <v>2713.5265672482014</v>
      </c>
      <c r="R442" s="33">
        <f t="shared" si="61"/>
        <v>0.12112681888181243</v>
      </c>
      <c r="S442" s="34">
        <f t="shared" si="63"/>
        <v>0</v>
      </c>
    </row>
    <row r="443" spans="9:19" x14ac:dyDescent="0.15">
      <c r="I443" s="35">
        <v>440</v>
      </c>
      <c r="J443" s="33">
        <f t="shared" si="57"/>
        <v>440</v>
      </c>
      <c r="K443" s="45">
        <f t="shared" si="58"/>
        <v>-3.8749287311860915E-6</v>
      </c>
      <c r="L443" s="45">
        <f t="shared" si="66"/>
        <v>7.7886067496840444E-4</v>
      </c>
      <c r="M443" s="45">
        <f t="shared" si="66"/>
        <v>59.879655936096533</v>
      </c>
      <c r="N443" s="34">
        <f t="shared" si="62"/>
        <v>2276.8335221979642</v>
      </c>
      <c r="O443" s="34">
        <f t="shared" si="60"/>
        <v>2720.8686906997104</v>
      </c>
      <c r="R443" s="33">
        <f t="shared" si="61"/>
        <v>0.12034406390346675</v>
      </c>
      <c r="S443" s="34">
        <f t="shared" si="63"/>
        <v>0</v>
      </c>
    </row>
    <row r="444" spans="9:19" x14ac:dyDescent="0.15">
      <c r="I444" s="35">
        <v>441</v>
      </c>
      <c r="J444" s="33">
        <f t="shared" si="57"/>
        <v>441</v>
      </c>
      <c r="K444" s="45">
        <f t="shared" si="58"/>
        <v>-3.8556504787921312E-6</v>
      </c>
      <c r="L444" s="45">
        <f t="shared" si="66"/>
        <v>7.7498574623721835E-4</v>
      </c>
      <c r="M444" s="45">
        <f t="shared" si="66"/>
        <v>59.880434796771503</v>
      </c>
      <c r="N444" s="34">
        <f t="shared" si="62"/>
        <v>2281.0931197687123</v>
      </c>
      <c r="O444" s="34">
        <f t="shared" si="60"/>
        <v>2728.2108723450428</v>
      </c>
      <c r="R444" s="33">
        <f t="shared" si="61"/>
        <v>0.11956520322849684</v>
      </c>
      <c r="S444" s="34">
        <f t="shared" si="63"/>
        <v>0</v>
      </c>
    </row>
    <row r="445" spans="9:19" x14ac:dyDescent="0.15">
      <c r="I445" s="35">
        <v>442</v>
      </c>
      <c r="J445" s="33">
        <f t="shared" si="57"/>
        <v>442</v>
      </c>
      <c r="K445" s="45">
        <f t="shared" si="58"/>
        <v>-3.8364681381016226E-6</v>
      </c>
      <c r="L445" s="45">
        <f t="shared" si="66"/>
        <v>7.7113009575842622E-4</v>
      </c>
      <c r="M445" s="45">
        <f t="shared" si="66"/>
        <v>59.881209782517743</v>
      </c>
      <c r="N445" s="34">
        <f t="shared" si="62"/>
        <v>2285.3526175317756</v>
      </c>
      <c r="O445" s="34">
        <f t="shared" si="60"/>
        <v>2735.5531118933168</v>
      </c>
      <c r="R445" s="33">
        <f t="shared" si="61"/>
        <v>0.11879021748225682</v>
      </c>
      <c r="S445" s="34">
        <f t="shared" si="63"/>
        <v>0</v>
      </c>
    </row>
    <row r="446" spans="9:19" x14ac:dyDescent="0.15">
      <c r="I446" s="35">
        <v>443</v>
      </c>
      <c r="J446" s="33">
        <f t="shared" si="57"/>
        <v>443</v>
      </c>
      <c r="K446" s="45">
        <f t="shared" si="58"/>
        <v>-3.8173812319419136E-6</v>
      </c>
      <c r="L446" s="45">
        <f t="shared" si="66"/>
        <v>7.6729362762032458E-4</v>
      </c>
      <c r="M446" s="45">
        <f t="shared" si="66"/>
        <v>59.8819809126135</v>
      </c>
      <c r="N446" s="34">
        <f t="shared" si="62"/>
        <v>2289.6120159829288</v>
      </c>
      <c r="O446" s="34">
        <f t="shared" si="60"/>
        <v>2742.895409055111</v>
      </c>
      <c r="R446" s="33">
        <f t="shared" si="61"/>
        <v>0.11801908738650013</v>
      </c>
      <c r="S446" s="34">
        <f t="shared" si="63"/>
        <v>0</v>
      </c>
    </row>
    <row r="447" spans="9:19" x14ac:dyDescent="0.15">
      <c r="I447" s="35">
        <v>444</v>
      </c>
      <c r="J447" s="33">
        <f t="shared" si="57"/>
        <v>444</v>
      </c>
      <c r="K447" s="45">
        <f t="shared" si="58"/>
        <v>-3.7983892855143416E-6</v>
      </c>
      <c r="L447" s="45">
        <f t="shared" si="66"/>
        <v>7.634762463883827E-4</v>
      </c>
      <c r="M447" s="45">
        <f t="shared" si="66"/>
        <v>59.882748206241118</v>
      </c>
      <c r="N447" s="34">
        <f t="shared" si="62"/>
        <v>2293.8713156154872</v>
      </c>
      <c r="O447" s="34">
        <f t="shared" si="60"/>
        <v>2750.2377635424582</v>
      </c>
      <c r="R447" s="33">
        <f t="shared" si="61"/>
        <v>0.11725179375888217</v>
      </c>
      <c r="S447" s="34">
        <f t="shared" si="63"/>
        <v>0</v>
      </c>
    </row>
    <row r="448" spans="9:19" x14ac:dyDescent="0.15">
      <c r="I448" s="35">
        <v>445</v>
      </c>
      <c r="J448" s="33">
        <f t="shared" si="57"/>
        <v>445</v>
      </c>
      <c r="K448" s="45">
        <f t="shared" si="58"/>
        <v>-3.7794918263824296E-6</v>
      </c>
      <c r="L448" s="45">
        <f t="shared" si="66"/>
        <v>7.5967785710286833E-4</v>
      </c>
      <c r="M448" s="45">
        <f t="shared" si="66"/>
        <v>59.883511682487509</v>
      </c>
      <c r="N448" s="34">
        <f t="shared" si="62"/>
        <v>2298.1305169203197</v>
      </c>
      <c r="O448" s="34">
        <f t="shared" si="60"/>
        <v>2757.5801750688365</v>
      </c>
      <c r="R448" s="33">
        <f t="shared" si="61"/>
        <v>0.11648831751249134</v>
      </c>
      <c r="S448" s="34">
        <f t="shared" si="63"/>
        <v>0</v>
      </c>
    </row>
    <row r="449" spans="9:19" x14ac:dyDescent="0.15">
      <c r="I449" s="35">
        <v>446</v>
      </c>
      <c r="J449" s="33">
        <f t="shared" si="57"/>
        <v>446</v>
      </c>
      <c r="K449" s="45">
        <f t="shared" si="58"/>
        <v>-3.7606883844601287E-6</v>
      </c>
      <c r="L449" s="45">
        <f t="shared" si="66"/>
        <v>7.5589836527648589E-4</v>
      </c>
      <c r="M449" s="45">
        <f t="shared" si="66"/>
        <v>59.884271360344613</v>
      </c>
      <c r="N449" s="34">
        <f t="shared" si="62"/>
        <v>2302.3896203858612</v>
      </c>
      <c r="O449" s="34">
        <f t="shared" si="60"/>
        <v>2764.9226433491622</v>
      </c>
      <c r="R449" s="33">
        <f t="shared" si="61"/>
        <v>0.11572863965538716</v>
      </c>
      <c r="S449" s="34">
        <f t="shared" si="63"/>
        <v>0</v>
      </c>
    </row>
    <row r="450" spans="9:19" x14ac:dyDescent="0.15">
      <c r="I450" s="35">
        <v>447</v>
      </c>
      <c r="J450" s="33">
        <f t="shared" si="57"/>
        <v>447</v>
      </c>
      <c r="K450" s="45">
        <f t="shared" si="58"/>
        <v>-3.7419784920001281E-6</v>
      </c>
      <c r="L450" s="45">
        <f t="shared" si="66"/>
        <v>7.5213767689202577E-4</v>
      </c>
      <c r="M450" s="45">
        <f t="shared" si="66"/>
        <v>59.88502725870989</v>
      </c>
      <c r="N450" s="34">
        <f t="shared" si="62"/>
        <v>2306.6486264981236</v>
      </c>
      <c r="O450" s="34">
        <f t="shared" si="60"/>
        <v>2772.2651680997838</v>
      </c>
      <c r="R450" s="33">
        <f t="shared" si="61"/>
        <v>0.11497274129011004</v>
      </c>
      <c r="S450" s="34">
        <f t="shared" si="63"/>
        <v>0</v>
      </c>
    </row>
    <row r="451" spans="9:19" x14ac:dyDescent="0.15">
      <c r="I451" s="35">
        <v>448</v>
      </c>
      <c r="J451" s="33">
        <f t="shared" ref="J451:J514" si="67">I451*$G$3</f>
        <v>448</v>
      </c>
      <c r="K451" s="45">
        <f t="shared" si="58"/>
        <v>-3.7233616835822172E-6</v>
      </c>
      <c r="L451" s="45">
        <f t="shared" si="66"/>
        <v>7.4839569840002564E-4</v>
      </c>
      <c r="M451" s="45">
        <f t="shared" si="66"/>
        <v>59.885779396386781</v>
      </c>
      <c r="N451" s="34">
        <f t="shared" si="62"/>
        <v>2310.9075357407082</v>
      </c>
      <c r="O451" s="34">
        <f t="shared" si="60"/>
        <v>2779.6077490384732</v>
      </c>
      <c r="R451" s="33">
        <f t="shared" si="61"/>
        <v>0.1142206036132194</v>
      </c>
      <c r="S451" s="34">
        <f t="shared" si="63"/>
        <v>0</v>
      </c>
    </row>
    <row r="452" spans="9:19" x14ac:dyDescent="0.15">
      <c r="I452" s="35">
        <v>449</v>
      </c>
      <c r="J452" s="33">
        <f t="shared" si="67"/>
        <v>449</v>
      </c>
      <c r="K452" s="45">
        <f t="shared" ref="K452:K515" si="68">$D$3/$E$3*S452-1/$E$3*L452</f>
        <v>-3.7048374961017085E-6</v>
      </c>
      <c r="L452" s="45">
        <f t="shared" ref="L452:M467" si="69">L451+K451*$G$3</f>
        <v>7.446723367164434E-4</v>
      </c>
      <c r="M452" s="45">
        <f t="shared" si="69"/>
        <v>59.886527792085182</v>
      </c>
      <c r="N452" s="34">
        <f t="shared" si="62"/>
        <v>2315.1663485948179</v>
      </c>
      <c r="O452" s="34">
        <f t="shared" ref="O452:O515" si="70">O451+$C$3*1852/3600*$G$3*SIN(M451*PI()/180)</f>
        <v>2786.9503858844196</v>
      </c>
      <c r="R452" s="33">
        <f t="shared" ref="R452:R515" si="71">$Q$3-M452</f>
        <v>0.1134722079148176</v>
      </c>
      <c r="S452" s="34">
        <f t="shared" si="63"/>
        <v>0</v>
      </c>
    </row>
    <row r="453" spans="9:19" x14ac:dyDescent="0.15">
      <c r="I453" s="35">
        <v>450</v>
      </c>
      <c r="J453" s="33">
        <f t="shared" si="67"/>
        <v>450</v>
      </c>
      <c r="K453" s="45">
        <f t="shared" si="68"/>
        <v>-3.6864054687579186E-6</v>
      </c>
      <c r="L453" s="45">
        <f t="shared" si="69"/>
        <v>7.4096749922034164E-4</v>
      </c>
      <c r="M453" s="45">
        <f t="shared" si="69"/>
        <v>59.887272464421898</v>
      </c>
      <c r="N453" s="34">
        <f t="shared" ref="N453:N516" si="72">N452+$C$3*1852/3600*$G$3*COS(M452*PI()/180)</f>
        <v>2319.4250655392693</v>
      </c>
      <c r="O453" s="34">
        <f t="shared" si="70"/>
        <v>2794.293078358221</v>
      </c>
      <c r="R453" s="33">
        <f t="shared" si="71"/>
        <v>0.11272753557810233</v>
      </c>
      <c r="S453" s="34">
        <f t="shared" si="63"/>
        <v>0</v>
      </c>
    </row>
    <row r="454" spans="9:19" x14ac:dyDescent="0.15">
      <c r="I454" s="35">
        <v>451</v>
      </c>
      <c r="J454" s="33">
        <f t="shared" si="67"/>
        <v>451</v>
      </c>
      <c r="K454" s="45">
        <f t="shared" si="68"/>
        <v>-3.6680651430427052E-6</v>
      </c>
      <c r="L454" s="45">
        <f t="shared" si="69"/>
        <v>7.3728109375158376E-4</v>
      </c>
      <c r="M454" s="45">
        <f t="shared" si="69"/>
        <v>59.888013431921117</v>
      </c>
      <c r="N454" s="34">
        <f t="shared" si="72"/>
        <v>2323.6836870505035</v>
      </c>
      <c r="O454" s="34">
        <f t="shared" si="70"/>
        <v>2801.6358261818787</v>
      </c>
      <c r="R454" s="33">
        <f t="shared" si="71"/>
        <v>0.11198656807888341</v>
      </c>
      <c r="S454" s="34">
        <f t="shared" si="63"/>
        <v>0</v>
      </c>
    </row>
    <row r="455" spans="9:19" x14ac:dyDescent="0.15">
      <c r="I455" s="35">
        <v>452</v>
      </c>
      <c r="J455" s="33">
        <f t="shared" si="67"/>
        <v>452</v>
      </c>
      <c r="K455" s="45">
        <f t="shared" si="68"/>
        <v>-3.6498160627290597E-6</v>
      </c>
      <c r="L455" s="45">
        <f t="shared" si="69"/>
        <v>7.3361302860854103E-4</v>
      </c>
      <c r="M455" s="45">
        <f t="shared" si="69"/>
        <v>59.888750713014865</v>
      </c>
      <c r="N455" s="34">
        <f t="shared" si="72"/>
        <v>2327.9422136025987</v>
      </c>
      <c r="O455" s="34">
        <f t="shared" si="70"/>
        <v>2808.9786290787893</v>
      </c>
      <c r="R455" s="33">
        <f t="shared" si="71"/>
        <v>0.11124928698513514</v>
      </c>
      <c r="S455" s="34">
        <f t="shared" si="63"/>
        <v>0</v>
      </c>
    </row>
    <row r="456" spans="9:19" x14ac:dyDescent="0.15">
      <c r="I456" s="35">
        <v>453</v>
      </c>
      <c r="J456" s="33">
        <f t="shared" si="67"/>
        <v>453</v>
      </c>
      <c r="K456" s="45">
        <f t="shared" si="68"/>
        <v>-3.6316577738597608E-6</v>
      </c>
      <c r="L456" s="45">
        <f t="shared" si="69"/>
        <v>7.2996321254581193E-4</v>
      </c>
      <c r="M456" s="45">
        <f t="shared" si="69"/>
        <v>59.889484326043473</v>
      </c>
      <c r="N456" s="34">
        <f t="shared" si="72"/>
        <v>2332.2006456672812</v>
      </c>
      <c r="O456" s="34">
        <f t="shared" si="70"/>
        <v>2816.3214867737374</v>
      </c>
      <c r="R456" s="33">
        <f t="shared" si="71"/>
        <v>0.11051567395652739</v>
      </c>
      <c r="S456" s="34">
        <f t="shared" si="63"/>
        <v>0</v>
      </c>
    </row>
    <row r="457" spans="9:19" x14ac:dyDescent="0.15">
      <c r="I457" s="35">
        <v>454</v>
      </c>
      <c r="J457" s="33">
        <f t="shared" si="67"/>
        <v>454</v>
      </c>
      <c r="K457" s="45">
        <f t="shared" si="68"/>
        <v>-3.6135898247360805E-6</v>
      </c>
      <c r="L457" s="45">
        <f t="shared" si="69"/>
        <v>7.2633155477195221E-4</v>
      </c>
      <c r="M457" s="45">
        <f t="shared" si="69"/>
        <v>59.890214289256015</v>
      </c>
      <c r="N457" s="34">
        <f t="shared" si="72"/>
        <v>2336.4589837139379</v>
      </c>
      <c r="O457" s="34">
        <f t="shared" si="70"/>
        <v>2823.6643989928893</v>
      </c>
      <c r="R457" s="33">
        <f t="shared" si="71"/>
        <v>0.10978571074398502</v>
      </c>
      <c r="S457" s="34">
        <f t="shared" si="63"/>
        <v>0</v>
      </c>
    </row>
    <row r="458" spans="9:19" x14ac:dyDescent="0.15">
      <c r="I458" s="35">
        <v>455</v>
      </c>
      <c r="J458" s="33">
        <f t="shared" si="67"/>
        <v>455</v>
      </c>
      <c r="K458" s="45">
        <f t="shared" si="68"/>
        <v>-3.5956117659065477E-6</v>
      </c>
      <c r="L458" s="45">
        <f t="shared" si="69"/>
        <v>7.227179649472161E-4</v>
      </c>
      <c r="M458" s="45">
        <f t="shared" si="69"/>
        <v>59.890940620810788</v>
      </c>
      <c r="N458" s="34">
        <f t="shared" si="72"/>
        <v>2340.7172282096276</v>
      </c>
      <c r="O458" s="34">
        <f t="shared" si="70"/>
        <v>2831.0073654637858</v>
      </c>
      <c r="R458" s="33">
        <f t="shared" si="71"/>
        <v>0.10905937918921182</v>
      </c>
      <c r="S458" s="34">
        <f t="shared" si="63"/>
        <v>0</v>
      </c>
    </row>
    <row r="459" spans="9:19" x14ac:dyDescent="0.15">
      <c r="I459" s="35">
        <v>456</v>
      </c>
      <c r="J459" s="33">
        <f t="shared" si="67"/>
        <v>456</v>
      </c>
      <c r="K459" s="45">
        <f t="shared" si="68"/>
        <v>-3.5777231501557689E-6</v>
      </c>
      <c r="L459" s="45">
        <f t="shared" si="69"/>
        <v>7.191223531813096E-4</v>
      </c>
      <c r="M459" s="45">
        <f t="shared" si="69"/>
        <v>59.891663338775736</v>
      </c>
      <c r="N459" s="34">
        <f t="shared" si="72"/>
        <v>2344.9753796190917</v>
      </c>
      <c r="O459" s="34">
        <f t="shared" si="70"/>
        <v>2838.3503859153343</v>
      </c>
      <c r="R459" s="33">
        <f t="shared" si="71"/>
        <v>0.10833666122426422</v>
      </c>
      <c r="S459" s="34">
        <f t="shared" ref="S459:S522" si="73">R459*$Q$6</f>
        <v>0</v>
      </c>
    </row>
    <row r="460" spans="9:19" x14ac:dyDescent="0.15">
      <c r="I460" s="35">
        <v>457</v>
      </c>
      <c r="J460" s="33">
        <f t="shared" si="67"/>
        <v>457</v>
      </c>
      <c r="K460" s="45">
        <f t="shared" si="68"/>
        <v>-3.5599235324933025E-6</v>
      </c>
      <c r="L460" s="45">
        <f t="shared" si="69"/>
        <v>7.155446300311538E-4</v>
      </c>
      <c r="M460" s="45">
        <f t="shared" si="69"/>
        <v>59.892382461128918</v>
      </c>
      <c r="N460" s="34">
        <f t="shared" si="72"/>
        <v>2349.2334384047663</v>
      </c>
      <c r="O460" s="34">
        <f t="shared" si="70"/>
        <v>2845.6934600778031</v>
      </c>
      <c r="R460" s="33">
        <f t="shared" si="71"/>
        <v>0.10761753887108227</v>
      </c>
      <c r="S460" s="34">
        <f t="shared" si="73"/>
        <v>0</v>
      </c>
    </row>
    <row r="461" spans="9:19" x14ac:dyDescent="0.15">
      <c r="I461" s="35">
        <v>458</v>
      </c>
      <c r="J461" s="33">
        <f t="shared" si="67"/>
        <v>458</v>
      </c>
      <c r="K461" s="45">
        <f t="shared" si="68"/>
        <v>-3.5422124701425894E-6</v>
      </c>
      <c r="L461" s="45">
        <f t="shared" si="69"/>
        <v>7.119847064986605E-4</v>
      </c>
      <c r="M461" s="45">
        <f t="shared" si="69"/>
        <v>59.893098005758951</v>
      </c>
      <c r="N461" s="34">
        <f t="shared" si="72"/>
        <v>2353.4914050267944</v>
      </c>
      <c r="O461" s="34">
        <f t="shared" si="70"/>
        <v>2853.0365876828141</v>
      </c>
      <c r="R461" s="33">
        <f t="shared" si="71"/>
        <v>0.10690199424104918</v>
      </c>
      <c r="S461" s="34">
        <f t="shared" si="73"/>
        <v>0</v>
      </c>
    </row>
    <row r="462" spans="9:19" x14ac:dyDescent="0.15">
      <c r="I462" s="35">
        <v>459</v>
      </c>
      <c r="J462" s="33">
        <f t="shared" si="67"/>
        <v>459</v>
      </c>
      <c r="K462" s="45">
        <f t="shared" si="68"/>
        <v>-3.5245895225299398E-6</v>
      </c>
      <c r="L462" s="45">
        <f t="shared" si="69"/>
        <v>7.0844249402851796E-4</v>
      </c>
      <c r="M462" s="45">
        <f t="shared" si="69"/>
        <v>59.893809990465449</v>
      </c>
      <c r="N462" s="34">
        <f t="shared" si="72"/>
        <v>2357.7492799430352</v>
      </c>
      <c r="O462" s="34">
        <f t="shared" si="70"/>
        <v>2860.3797684633359</v>
      </c>
      <c r="R462" s="33">
        <f t="shared" si="71"/>
        <v>0.10619000953455071</v>
      </c>
      <c r="S462" s="34">
        <f t="shared" si="73"/>
        <v>0</v>
      </c>
    </row>
    <row r="463" spans="9:19" x14ac:dyDescent="0.15">
      <c r="I463" s="35">
        <v>460</v>
      </c>
      <c r="J463" s="33">
        <f t="shared" si="67"/>
        <v>460</v>
      </c>
      <c r="K463" s="45">
        <f t="shared" si="68"/>
        <v>-3.5070542512735722E-6</v>
      </c>
      <c r="L463" s="45">
        <f t="shared" si="69"/>
        <v>7.0491790450598801E-4</v>
      </c>
      <c r="M463" s="45">
        <f t="shared" si="69"/>
        <v>59.89451843295948</v>
      </c>
      <c r="N463" s="34">
        <f t="shared" si="72"/>
        <v>2362.0070636090777</v>
      </c>
      <c r="O463" s="34">
        <f t="shared" si="70"/>
        <v>2867.723002153677</v>
      </c>
      <c r="R463" s="33">
        <f t="shared" si="71"/>
        <v>0.10548156704052047</v>
      </c>
      <c r="S463" s="34">
        <f t="shared" si="73"/>
        <v>0</v>
      </c>
    </row>
    <row r="464" spans="9:19" x14ac:dyDescent="0.15">
      <c r="I464" s="35">
        <v>461</v>
      </c>
      <c r="J464" s="33">
        <f t="shared" si="67"/>
        <v>461</v>
      </c>
      <c r="K464" s="45">
        <f t="shared" si="68"/>
        <v>-3.4896062201727089E-6</v>
      </c>
      <c r="L464" s="45">
        <f t="shared" si="69"/>
        <v>7.0141085025471448E-4</v>
      </c>
      <c r="M464" s="45">
        <f t="shared" si="69"/>
        <v>59.895223350863986</v>
      </c>
      <c r="N464" s="34">
        <f t="shared" si="72"/>
        <v>2366.2647564782505</v>
      </c>
      <c r="O464" s="34">
        <f t="shared" si="70"/>
        <v>2875.0662884894791</v>
      </c>
      <c r="R464" s="33">
        <f t="shared" si="71"/>
        <v>0.10477664913601359</v>
      </c>
      <c r="S464" s="34">
        <f t="shared" si="73"/>
        <v>0</v>
      </c>
    </row>
    <row r="465" spans="9:19" x14ac:dyDescent="0.15">
      <c r="I465" s="35">
        <v>462</v>
      </c>
      <c r="J465" s="33">
        <f t="shared" si="67"/>
        <v>462</v>
      </c>
      <c r="K465" s="45">
        <f t="shared" si="68"/>
        <v>-3.4722449951967253E-6</v>
      </c>
      <c r="L465" s="45">
        <f t="shared" si="69"/>
        <v>6.9792124403454182E-4</v>
      </c>
      <c r="M465" s="45">
        <f t="shared" si="69"/>
        <v>59.895924761714241</v>
      </c>
      <c r="N465" s="34">
        <f t="shared" si="72"/>
        <v>2370.522359001633</v>
      </c>
      <c r="O465" s="34">
        <f t="shared" si="70"/>
        <v>2882.4096272077099</v>
      </c>
      <c r="R465" s="33">
        <f t="shared" si="71"/>
        <v>0.10407523828575904</v>
      </c>
      <c r="S465" s="34">
        <f t="shared" si="73"/>
        <v>0</v>
      </c>
    </row>
    <row r="466" spans="9:19" x14ac:dyDescent="0.15">
      <c r="I466" s="35">
        <v>463</v>
      </c>
      <c r="J466" s="33">
        <f t="shared" si="67"/>
        <v>463</v>
      </c>
      <c r="K466" s="45">
        <f t="shared" si="68"/>
        <v>-3.4549701444743538E-6</v>
      </c>
      <c r="L466" s="45">
        <f t="shared" si="69"/>
        <v>6.9444899903934514E-4</v>
      </c>
      <c r="M466" s="45">
        <f t="shared" si="69"/>
        <v>59.896622682958274</v>
      </c>
      <c r="N466" s="34">
        <f t="shared" si="72"/>
        <v>2374.7798716280672</v>
      </c>
      <c r="O466" s="34">
        <f t="shared" si="70"/>
        <v>2889.753018046657</v>
      </c>
      <c r="R466" s="33">
        <f t="shared" si="71"/>
        <v>0.10337731704172626</v>
      </c>
      <c r="S466" s="34">
        <f t="shared" si="73"/>
        <v>0</v>
      </c>
    </row>
    <row r="467" spans="9:19" x14ac:dyDescent="0.15">
      <c r="I467" s="35">
        <v>464</v>
      </c>
      <c r="J467" s="33">
        <f t="shared" si="67"/>
        <v>464</v>
      </c>
      <c r="K467" s="45">
        <f t="shared" si="68"/>
        <v>-3.4377812382829389E-6</v>
      </c>
      <c r="L467" s="45">
        <f t="shared" si="69"/>
        <v>6.9099402889487077E-4</v>
      </c>
      <c r="M467" s="45">
        <f t="shared" si="69"/>
        <v>59.897317131957315</v>
      </c>
      <c r="N467" s="34">
        <f t="shared" si="72"/>
        <v>2379.0372948041681</v>
      </c>
      <c r="O467" s="34">
        <f t="shared" si="70"/>
        <v>2897.0964607459214</v>
      </c>
      <c r="R467" s="33">
        <f t="shared" si="71"/>
        <v>0.10268286804268456</v>
      </c>
      <c r="S467" s="34">
        <f t="shared" si="73"/>
        <v>0</v>
      </c>
    </row>
    <row r="468" spans="9:19" x14ac:dyDescent="0.15">
      <c r="I468" s="35">
        <v>465</v>
      </c>
      <c r="J468" s="33">
        <f t="shared" si="67"/>
        <v>465</v>
      </c>
      <c r="K468" s="45">
        <f t="shared" si="68"/>
        <v>-3.4206778490377503E-6</v>
      </c>
      <c r="L468" s="45">
        <f t="shared" ref="L468:M483" si="74">L467+K467*$G$3</f>
        <v>6.8755624765658781E-4</v>
      </c>
      <c r="M468" s="45">
        <f t="shared" si="74"/>
        <v>59.898008125986209</v>
      </c>
      <c r="N468" s="34">
        <f t="shared" si="72"/>
        <v>2383.2946289743354</v>
      </c>
      <c r="O468" s="34">
        <f t="shared" si="70"/>
        <v>2904.4399550464095</v>
      </c>
      <c r="R468" s="33">
        <f t="shared" si="71"/>
        <v>0.10199187401379106</v>
      </c>
      <c r="S468" s="34">
        <f t="shared" si="73"/>
        <v>0</v>
      </c>
    </row>
    <row r="469" spans="9:19" x14ac:dyDescent="0.15">
      <c r="I469" s="35">
        <v>466</v>
      </c>
      <c r="J469" s="33">
        <f t="shared" si="67"/>
        <v>466</v>
      </c>
      <c r="K469" s="45">
        <f t="shared" si="68"/>
        <v>-3.4036595512813437E-6</v>
      </c>
      <c r="L469" s="45">
        <f t="shared" si="74"/>
        <v>6.841355698075501E-4</v>
      </c>
      <c r="M469" s="45">
        <f t="shared" si="74"/>
        <v>59.898695682233864</v>
      </c>
      <c r="N469" s="34">
        <f t="shared" si="72"/>
        <v>2387.551874580764</v>
      </c>
      <c r="O469" s="34">
        <f t="shared" si="70"/>
        <v>2911.7835006903288</v>
      </c>
      <c r="R469" s="33">
        <f t="shared" si="71"/>
        <v>0.10130431776613591</v>
      </c>
      <c r="S469" s="34">
        <f t="shared" si="73"/>
        <v>0</v>
      </c>
    </row>
    <row r="470" spans="9:19" x14ac:dyDescent="0.15">
      <c r="I470" s="35">
        <v>467</v>
      </c>
      <c r="J470" s="33">
        <f t="shared" si="67"/>
        <v>467</v>
      </c>
      <c r="K470" s="45">
        <f t="shared" si="68"/>
        <v>-3.3867259216729787E-6</v>
      </c>
      <c r="L470" s="45">
        <f t="shared" si="74"/>
        <v>6.8073191025626876E-4</v>
      </c>
      <c r="M470" s="45">
        <f t="shared" si="74"/>
        <v>59.89937981780367</v>
      </c>
      <c r="N470" s="34">
        <f t="shared" si="72"/>
        <v>2391.8090320634547</v>
      </c>
      <c r="O470" s="34">
        <f t="shared" si="70"/>
        <v>2919.1270974211789</v>
      </c>
      <c r="R470" s="33">
        <f t="shared" si="71"/>
        <v>0.10062018219633018</v>
      </c>
      <c r="S470" s="34">
        <f t="shared" si="73"/>
        <v>0</v>
      </c>
    </row>
    <row r="471" spans="9:19" x14ac:dyDescent="0.15">
      <c r="I471" s="35">
        <v>468</v>
      </c>
      <c r="J471" s="33">
        <f t="shared" si="67"/>
        <v>468</v>
      </c>
      <c r="K471" s="45">
        <f t="shared" si="68"/>
        <v>-3.3698765389780884E-6</v>
      </c>
      <c r="L471" s="45">
        <f t="shared" si="74"/>
        <v>6.7734518433459575E-4</v>
      </c>
      <c r="M471" s="45">
        <f t="shared" si="74"/>
        <v>59.900060549713928</v>
      </c>
      <c r="N471" s="34">
        <f t="shared" si="72"/>
        <v>2396.0661018602254</v>
      </c>
      <c r="O471" s="34">
        <f t="shared" si="70"/>
        <v>2926.470744983746</v>
      </c>
      <c r="R471" s="33">
        <f t="shared" si="71"/>
        <v>9.9939450286072429E-2</v>
      </c>
      <c r="S471" s="34">
        <f t="shared" si="73"/>
        <v>0</v>
      </c>
    </row>
    <row r="472" spans="9:19" x14ac:dyDescent="0.15">
      <c r="I472" s="35">
        <v>469</v>
      </c>
      <c r="J472" s="33">
        <f t="shared" si="67"/>
        <v>469</v>
      </c>
      <c r="K472" s="45">
        <f t="shared" si="68"/>
        <v>-3.3531109840577996E-6</v>
      </c>
      <c r="L472" s="45">
        <f t="shared" si="74"/>
        <v>6.7397530779561771E-4</v>
      </c>
      <c r="M472" s="45">
        <f t="shared" si="74"/>
        <v>59.900737894898263</v>
      </c>
      <c r="N472" s="34">
        <f t="shared" si="72"/>
        <v>2400.3230844067225</v>
      </c>
      <c r="O472" s="34">
        <f t="shared" si="70"/>
        <v>2933.8144431240971</v>
      </c>
      <c r="R472" s="33">
        <f t="shared" si="71"/>
        <v>9.9262105101736609E-2</v>
      </c>
      <c r="S472" s="34">
        <f t="shared" si="73"/>
        <v>0</v>
      </c>
    </row>
    <row r="473" spans="9:19" x14ac:dyDescent="0.15">
      <c r="I473" s="35">
        <v>470</v>
      </c>
      <c r="J473" s="33">
        <f t="shared" si="67"/>
        <v>470</v>
      </c>
      <c r="K473" s="45">
        <f t="shared" si="68"/>
        <v>-3.3364288398585073E-6</v>
      </c>
      <c r="L473" s="45">
        <f t="shared" si="74"/>
        <v>6.7062219681155995E-4</v>
      </c>
      <c r="M473" s="45">
        <f t="shared" si="74"/>
        <v>59.901411870206061</v>
      </c>
      <c r="N473" s="34">
        <f t="shared" si="72"/>
        <v>2404.5799801364305</v>
      </c>
      <c r="O473" s="34">
        <f t="shared" si="70"/>
        <v>2941.1581915895727</v>
      </c>
      <c r="R473" s="33">
        <f t="shared" si="71"/>
        <v>9.8588129793938606E-2</v>
      </c>
      <c r="S473" s="34">
        <f t="shared" si="73"/>
        <v>0</v>
      </c>
    </row>
    <row r="474" spans="9:19" x14ac:dyDescent="0.15">
      <c r="I474" s="35">
        <v>471</v>
      </c>
      <c r="J474" s="33">
        <f t="shared" si="67"/>
        <v>471</v>
      </c>
      <c r="K474" s="45">
        <f t="shared" si="68"/>
        <v>-3.3198296914014993E-6</v>
      </c>
      <c r="L474" s="45">
        <f t="shared" si="74"/>
        <v>6.6728576797170141E-4</v>
      </c>
      <c r="M474" s="45">
        <f t="shared" si="74"/>
        <v>59.902082492402876</v>
      </c>
      <c r="N474" s="34">
        <f t="shared" si="72"/>
        <v>2408.8367894806829</v>
      </c>
      <c r="O474" s="34">
        <f t="shared" si="70"/>
        <v>2948.5019901287801</v>
      </c>
      <c r="R474" s="33">
        <f t="shared" si="71"/>
        <v>9.7917507597124143E-2</v>
      </c>
      <c r="S474" s="34">
        <f t="shared" si="73"/>
        <v>0</v>
      </c>
    </row>
    <row r="475" spans="9:19" x14ac:dyDescent="0.15">
      <c r="I475" s="35">
        <v>472</v>
      </c>
      <c r="J475" s="33">
        <f t="shared" si="67"/>
        <v>472</v>
      </c>
      <c r="K475" s="45">
        <f t="shared" si="68"/>
        <v>-3.3033131257726362E-6</v>
      </c>
      <c r="L475" s="45">
        <f t="shared" si="74"/>
        <v>6.6396593828029989E-4</v>
      </c>
      <c r="M475" s="45">
        <f t="shared" si="74"/>
        <v>59.90274977817085</v>
      </c>
      <c r="N475" s="34">
        <f t="shared" si="72"/>
        <v>2413.0935128686738</v>
      </c>
      <c r="O475" s="34">
        <f t="shared" si="70"/>
        <v>2955.8458384915875</v>
      </c>
      <c r="R475" s="33">
        <f t="shared" si="71"/>
        <v>9.7250221829149552E-2</v>
      </c>
      <c r="S475" s="34">
        <f t="shared" si="73"/>
        <v>0</v>
      </c>
    </row>
    <row r="476" spans="9:19" x14ac:dyDescent="0.15">
      <c r="I476" s="35">
        <v>473</v>
      </c>
      <c r="J476" s="33">
        <f t="shared" si="67"/>
        <v>473</v>
      </c>
      <c r="K476" s="45">
        <f t="shared" si="68"/>
        <v>-3.2868787321120758E-6</v>
      </c>
      <c r="L476" s="45">
        <f t="shared" si="74"/>
        <v>6.6066262515452722E-4</v>
      </c>
      <c r="M476" s="45">
        <f t="shared" si="74"/>
        <v>59.90341374410913</v>
      </c>
      <c r="N476" s="34">
        <f t="shared" si="72"/>
        <v>2417.3501507274673</v>
      </c>
      <c r="O476" s="34">
        <f t="shared" si="70"/>
        <v>2963.1897364291181</v>
      </c>
      <c r="R476" s="33">
        <f t="shared" si="71"/>
        <v>9.6586255890869666E-2</v>
      </c>
      <c r="S476" s="34">
        <f t="shared" si="73"/>
        <v>0</v>
      </c>
    </row>
    <row r="477" spans="9:19" x14ac:dyDescent="0.15">
      <c r="I477" s="35">
        <v>474</v>
      </c>
      <c r="J477" s="33">
        <f t="shared" si="67"/>
        <v>474</v>
      </c>
      <c r="K477" s="45">
        <f t="shared" si="68"/>
        <v>-3.2705261016040556E-6</v>
      </c>
      <c r="L477" s="45">
        <f t="shared" si="74"/>
        <v>6.5737574642241517E-4</v>
      </c>
      <c r="M477" s="45">
        <f t="shared" si="74"/>
        <v>59.904074406734281</v>
      </c>
      <c r="N477" s="34">
        <f t="shared" si="72"/>
        <v>2421.6067034820085</v>
      </c>
      <c r="O477" s="34">
        <f t="shared" si="70"/>
        <v>2970.5336836937427</v>
      </c>
      <c r="R477" s="33">
        <f t="shared" si="71"/>
        <v>9.5925593265718589E-2</v>
      </c>
      <c r="S477" s="34">
        <f t="shared" si="73"/>
        <v>0</v>
      </c>
    </row>
    <row r="478" spans="9:19" x14ac:dyDescent="0.15">
      <c r="I478" s="35">
        <v>475</v>
      </c>
      <c r="J478" s="33">
        <f t="shared" si="67"/>
        <v>475</v>
      </c>
      <c r="K478" s="45">
        <f t="shared" si="68"/>
        <v>-3.2542548274667216E-6</v>
      </c>
      <c r="L478" s="45">
        <f t="shared" si="74"/>
        <v>6.5410522032081106E-4</v>
      </c>
      <c r="M478" s="45">
        <f t="shared" si="74"/>
        <v>59.904731782480702</v>
      </c>
      <c r="N478" s="34">
        <f t="shared" si="72"/>
        <v>2425.8631715551346</v>
      </c>
      <c r="O478" s="34">
        <f t="shared" si="70"/>
        <v>2977.8776800390738</v>
      </c>
      <c r="R478" s="33">
        <f t="shared" si="71"/>
        <v>9.5268217519297593E-2</v>
      </c>
      <c r="S478" s="34">
        <f t="shared" si="73"/>
        <v>0</v>
      </c>
    </row>
    <row r="479" spans="9:19" x14ac:dyDescent="0.15">
      <c r="I479" s="35">
        <v>476</v>
      </c>
      <c r="J479" s="33">
        <f t="shared" si="67"/>
        <v>476</v>
      </c>
      <c r="K479" s="45">
        <f t="shared" si="68"/>
        <v>-3.2380645049420116E-6</v>
      </c>
      <c r="L479" s="45">
        <f t="shared" si="74"/>
        <v>6.5085096549334436E-4</v>
      </c>
      <c r="M479" s="45">
        <f t="shared" si="74"/>
        <v>59.905385887701023</v>
      </c>
      <c r="N479" s="34">
        <f t="shared" si="72"/>
        <v>2430.1195553675843</v>
      </c>
      <c r="O479" s="34">
        <f t="shared" si="70"/>
        <v>2985.2217252199598</v>
      </c>
      <c r="R479" s="33">
        <f t="shared" si="71"/>
        <v>9.4614112298977204E-2</v>
      </c>
      <c r="S479" s="34">
        <f t="shared" si="73"/>
        <v>0</v>
      </c>
    </row>
    <row r="480" spans="9:19" x14ac:dyDescent="0.15">
      <c r="I480" s="35">
        <v>477</v>
      </c>
      <c r="J480" s="33">
        <f t="shared" si="67"/>
        <v>477</v>
      </c>
      <c r="K480" s="45">
        <f t="shared" si="68"/>
        <v>-3.221954731285584E-6</v>
      </c>
      <c r="L480" s="45">
        <f t="shared" si="74"/>
        <v>6.4761290098840237E-4</v>
      </c>
      <c r="M480" s="45">
        <f t="shared" si="74"/>
        <v>59.906036738666515</v>
      </c>
      <c r="N480" s="34">
        <f t="shared" si="72"/>
        <v>2434.3758553380089</v>
      </c>
      <c r="O480" s="34">
        <f t="shared" si="70"/>
        <v>2992.5658189924779</v>
      </c>
      <c r="R480" s="33">
        <f t="shared" si="71"/>
        <v>9.3963261333485093E-2</v>
      </c>
      <c r="S480" s="34">
        <f t="shared" si="73"/>
        <v>0</v>
      </c>
    </row>
    <row r="481" spans="9:19" x14ac:dyDescent="0.15">
      <c r="I481" s="35">
        <v>478</v>
      </c>
      <c r="J481" s="33">
        <f t="shared" si="67"/>
        <v>478</v>
      </c>
      <c r="K481" s="45">
        <f t="shared" si="68"/>
        <v>-3.2059251057568002E-6</v>
      </c>
      <c r="L481" s="45">
        <f t="shared" si="74"/>
        <v>6.4439094625711683E-4</v>
      </c>
      <c r="M481" s="45">
        <f t="shared" si="74"/>
        <v>59.906684351567506</v>
      </c>
      <c r="N481" s="34">
        <f t="shared" si="72"/>
        <v>2438.6320718829825</v>
      </c>
      <c r="O481" s="34">
        <f t="shared" si="70"/>
        <v>2999.9099611139291</v>
      </c>
      <c r="R481" s="33">
        <f t="shared" si="71"/>
        <v>9.3315648432493958E-2</v>
      </c>
      <c r="S481" s="34">
        <f t="shared" si="73"/>
        <v>0</v>
      </c>
    </row>
    <row r="482" spans="9:19" x14ac:dyDescent="0.15">
      <c r="I482" s="35">
        <v>479</v>
      </c>
      <c r="J482" s="33">
        <f t="shared" si="67"/>
        <v>479</v>
      </c>
      <c r="K482" s="45">
        <f t="shared" si="68"/>
        <v>-3.1899752296087564E-6</v>
      </c>
      <c r="L482" s="45">
        <f t="shared" si="74"/>
        <v>6.4118502115136002E-4</v>
      </c>
      <c r="M482" s="45">
        <f t="shared" si="74"/>
        <v>59.907328742513762</v>
      </c>
      <c r="N482" s="34">
        <f t="shared" si="72"/>
        <v>2442.8882054170117</v>
      </c>
      <c r="O482" s="34">
        <f t="shared" si="70"/>
        <v>3007.2541513428305</v>
      </c>
      <c r="R482" s="33">
        <f t="shared" si="71"/>
        <v>9.2671257486237835E-2</v>
      </c>
      <c r="S482" s="34">
        <f t="shared" si="73"/>
        <v>0</v>
      </c>
    </row>
    <row r="483" spans="9:19" x14ac:dyDescent="0.15">
      <c r="I483" s="35">
        <v>480</v>
      </c>
      <c r="J483" s="33">
        <f t="shared" si="67"/>
        <v>480</v>
      </c>
      <c r="K483" s="45">
        <f t="shared" si="68"/>
        <v>-3.1741047060783643E-6</v>
      </c>
      <c r="L483" s="45">
        <f t="shared" si="74"/>
        <v>6.3799504592175124E-4</v>
      </c>
      <c r="M483" s="45">
        <f t="shared" si="74"/>
        <v>59.907969927534914</v>
      </c>
      <c r="N483" s="34">
        <f t="shared" si="72"/>
        <v>2447.144256352547</v>
      </c>
      <c r="O483" s="34">
        <f t="shared" si="70"/>
        <v>3014.5983894389101</v>
      </c>
      <c r="R483" s="33">
        <f t="shared" si="71"/>
        <v>9.2030072465085766E-2</v>
      </c>
      <c r="S483" s="34">
        <f t="shared" si="73"/>
        <v>0</v>
      </c>
    </row>
    <row r="484" spans="9:19" x14ac:dyDescent="0.15">
      <c r="I484" s="35">
        <v>481</v>
      </c>
      <c r="J484" s="33">
        <f t="shared" si="67"/>
        <v>481</v>
      </c>
      <c r="K484" s="45">
        <f t="shared" si="68"/>
        <v>-3.1583131403764821E-6</v>
      </c>
      <c r="L484" s="45">
        <f t="shared" ref="L484:M499" si="75">L483+K483*$G$3</f>
        <v>6.3482094121567292E-4</v>
      </c>
      <c r="M484" s="45">
        <f t="shared" si="75"/>
        <v>59.908607922580835</v>
      </c>
      <c r="N484" s="34">
        <f t="shared" si="72"/>
        <v>2451.4002250999915</v>
      </c>
      <c r="O484" s="34">
        <f t="shared" si="70"/>
        <v>3021.9426751631008</v>
      </c>
      <c r="R484" s="33">
        <f t="shared" si="71"/>
        <v>9.1392077419165219E-2</v>
      </c>
      <c r="S484" s="34">
        <f t="shared" si="73"/>
        <v>0</v>
      </c>
    </row>
    <row r="485" spans="9:19" x14ac:dyDescent="0.15">
      <c r="I485" s="35">
        <v>482</v>
      </c>
      <c r="J485" s="33">
        <f t="shared" si="67"/>
        <v>482</v>
      </c>
      <c r="K485" s="45">
        <f t="shared" si="68"/>
        <v>-3.1426001396780918E-6</v>
      </c>
      <c r="L485" s="45">
        <f t="shared" si="75"/>
        <v>6.3166262807529648E-4</v>
      </c>
      <c r="M485" s="45">
        <f t="shared" si="75"/>
        <v>59.90924274352205</v>
      </c>
      <c r="N485" s="34">
        <f t="shared" si="72"/>
        <v>2455.656112067712</v>
      </c>
      <c r="O485" s="34">
        <f t="shared" si="70"/>
        <v>3029.2870082775344</v>
      </c>
      <c r="R485" s="33">
        <f t="shared" si="71"/>
        <v>9.0757256477949966E-2</v>
      </c>
      <c r="S485" s="34">
        <f t="shared" si="73"/>
        <v>0</v>
      </c>
    </row>
    <row r="486" spans="9:19" x14ac:dyDescent="0.15">
      <c r="I486" s="35">
        <v>483</v>
      </c>
      <c r="J486" s="33">
        <f t="shared" si="67"/>
        <v>483</v>
      </c>
      <c r="K486" s="45">
        <f t="shared" si="68"/>
        <v>-3.1269653131125293E-6</v>
      </c>
      <c r="L486" s="45">
        <f t="shared" si="75"/>
        <v>6.2852002793561837E-4</v>
      </c>
      <c r="M486" s="45">
        <f t="shared" si="75"/>
        <v>59.909874406150124</v>
      </c>
      <c r="N486" s="34">
        <f t="shared" si="72"/>
        <v>2459.9119176620493</v>
      </c>
      <c r="O486" s="34">
        <f t="shared" si="70"/>
        <v>3036.6313885455343</v>
      </c>
      <c r="R486" s="33">
        <f t="shared" si="71"/>
        <v>9.0125593849876395E-2</v>
      </c>
      <c r="S486" s="34">
        <f t="shared" si="73"/>
        <v>0</v>
      </c>
    </row>
    <row r="487" spans="9:19" x14ac:dyDescent="0.15">
      <c r="I487" s="35">
        <v>484</v>
      </c>
      <c r="J487" s="33">
        <f t="shared" si="67"/>
        <v>484</v>
      </c>
      <c r="K487" s="45">
        <f t="shared" si="68"/>
        <v>-3.1114082717537602E-6</v>
      </c>
      <c r="L487" s="45">
        <f t="shared" si="75"/>
        <v>6.2539306262250583E-4</v>
      </c>
      <c r="M487" s="45">
        <f t="shared" si="75"/>
        <v>59.910502926178062</v>
      </c>
      <c r="N487" s="34">
        <f t="shared" si="72"/>
        <v>2464.1676422873275</v>
      </c>
      <c r="O487" s="34">
        <f t="shared" si="70"/>
        <v>3043.975815731611</v>
      </c>
      <c r="R487" s="33">
        <f t="shared" si="71"/>
        <v>8.94970738219385E-2</v>
      </c>
      <c r="S487" s="34">
        <f t="shared" si="73"/>
        <v>0</v>
      </c>
    </row>
    <row r="488" spans="9:19" x14ac:dyDescent="0.15">
      <c r="I488" s="35">
        <v>485</v>
      </c>
      <c r="J488" s="33">
        <f t="shared" si="67"/>
        <v>485</v>
      </c>
      <c r="K488" s="45">
        <f t="shared" si="68"/>
        <v>-3.0959286286107069E-6</v>
      </c>
      <c r="L488" s="45">
        <f t="shared" si="75"/>
        <v>6.222816543507521E-4</v>
      </c>
      <c r="M488" s="45">
        <f t="shared" si="75"/>
        <v>59.911128319240682</v>
      </c>
      <c r="N488" s="34">
        <f t="shared" si="72"/>
        <v>2468.4232863458642</v>
      </c>
      <c r="O488" s="34">
        <f t="shared" si="70"/>
        <v>3051.320289601455</v>
      </c>
      <c r="R488" s="33">
        <f t="shared" si="71"/>
        <v>8.8871680759318394E-2</v>
      </c>
      <c r="S488" s="34">
        <f t="shared" si="73"/>
        <v>0</v>
      </c>
    </row>
    <row r="489" spans="9:19" x14ac:dyDescent="0.15">
      <c r="I489" s="35">
        <v>486</v>
      </c>
      <c r="J489" s="33">
        <f t="shared" si="67"/>
        <v>486</v>
      </c>
      <c r="K489" s="45">
        <f t="shared" si="68"/>
        <v>-3.0805259986176188E-6</v>
      </c>
      <c r="L489" s="45">
        <f t="shared" si="75"/>
        <v>6.1918572572214141E-4</v>
      </c>
      <c r="M489" s="45">
        <f t="shared" si="75"/>
        <v>59.911750600895033</v>
      </c>
      <c r="N489" s="34">
        <f t="shared" si="72"/>
        <v>2472.6788502379809</v>
      </c>
      <c r="O489" s="34">
        <f t="shared" si="70"/>
        <v>3058.6648099219315</v>
      </c>
      <c r="R489" s="33">
        <f t="shared" si="71"/>
        <v>8.8249399104967097E-2</v>
      </c>
      <c r="S489" s="34">
        <f t="shared" si="73"/>
        <v>0</v>
      </c>
    </row>
    <row r="490" spans="9:19" x14ac:dyDescent="0.15">
      <c r="I490" s="35">
        <v>487</v>
      </c>
      <c r="J490" s="33">
        <f t="shared" si="67"/>
        <v>487</v>
      </c>
      <c r="K490" s="45">
        <f t="shared" si="68"/>
        <v>-3.0651999986244963E-6</v>
      </c>
      <c r="L490" s="45">
        <f t="shared" si="75"/>
        <v>6.1610519972352378E-4</v>
      </c>
      <c r="M490" s="45">
        <f t="shared" si="75"/>
        <v>59.912369786620758</v>
      </c>
      <c r="N490" s="34">
        <f t="shared" si="72"/>
        <v>2476.9343343620121</v>
      </c>
      <c r="O490" s="34">
        <f t="shared" si="70"/>
        <v>3066.0093764610742</v>
      </c>
      <c r="R490" s="33">
        <f t="shared" si="71"/>
        <v>8.763021337924215E-2</v>
      </c>
      <c r="S490" s="34">
        <f t="shared" si="73"/>
        <v>0</v>
      </c>
    </row>
    <row r="491" spans="9:19" x14ac:dyDescent="0.15">
      <c r="I491" s="35">
        <v>488</v>
      </c>
      <c r="J491" s="33">
        <f t="shared" si="67"/>
        <v>488</v>
      </c>
      <c r="K491" s="45">
        <f t="shared" si="68"/>
        <v>-3.0499502473875587E-6</v>
      </c>
      <c r="L491" s="45">
        <f t="shared" si="75"/>
        <v>6.1303999972489934E-4</v>
      </c>
      <c r="M491" s="45">
        <f t="shared" si="75"/>
        <v>59.912985891820483</v>
      </c>
      <c r="N491" s="34">
        <f t="shared" si="72"/>
        <v>2481.1897391143157</v>
      </c>
      <c r="O491" s="34">
        <f t="shared" si="70"/>
        <v>3073.3539889880799</v>
      </c>
      <c r="R491" s="33">
        <f t="shared" si="71"/>
        <v>8.7014108179516825E-2</v>
      </c>
      <c r="S491" s="34">
        <f t="shared" si="73"/>
        <v>0</v>
      </c>
    </row>
    <row r="492" spans="9:19" x14ac:dyDescent="0.15">
      <c r="I492" s="35">
        <v>489</v>
      </c>
      <c r="J492" s="33">
        <f t="shared" si="67"/>
        <v>489</v>
      </c>
      <c r="K492" s="45">
        <f t="shared" si="68"/>
        <v>-3.0347763655597599E-6</v>
      </c>
      <c r="L492" s="45">
        <f t="shared" si="75"/>
        <v>6.0999004947751175E-4</v>
      </c>
      <c r="M492" s="45">
        <f t="shared" si="75"/>
        <v>59.913598931820211</v>
      </c>
      <c r="N492" s="34">
        <f t="shared" si="72"/>
        <v>2485.4450648892825</v>
      </c>
      <c r="O492" s="34">
        <f t="shared" si="70"/>
        <v>3080.698647273302</v>
      </c>
      <c r="R492" s="33">
        <f t="shared" si="71"/>
        <v>8.640106817978932E-2</v>
      </c>
      <c r="S492" s="34">
        <f t="shared" si="73"/>
        <v>0</v>
      </c>
    </row>
    <row r="493" spans="9:19" x14ac:dyDescent="0.15">
      <c r="I493" s="35">
        <v>490</v>
      </c>
      <c r="J493" s="33">
        <f t="shared" si="67"/>
        <v>490</v>
      </c>
      <c r="K493" s="45">
        <f t="shared" si="68"/>
        <v>-3.0196779756813528E-6</v>
      </c>
      <c r="L493" s="45">
        <f t="shared" si="75"/>
        <v>6.0695527311195195E-4</v>
      </c>
      <c r="M493" s="45">
        <f t="shared" si="75"/>
        <v>59.914208921869687</v>
      </c>
      <c r="N493" s="34">
        <f t="shared" si="72"/>
        <v>2489.7003120793465</v>
      </c>
      <c r="O493" s="34">
        <f t="shared" si="70"/>
        <v>3088.0433510882444</v>
      </c>
      <c r="R493" s="33">
        <f t="shared" si="71"/>
        <v>8.5791078130313281E-2</v>
      </c>
      <c r="S493" s="34">
        <f t="shared" si="73"/>
        <v>0</v>
      </c>
    </row>
    <row r="494" spans="9:19" x14ac:dyDescent="0.15">
      <c r="I494" s="35">
        <v>491</v>
      </c>
      <c r="J494" s="33">
        <f t="shared" si="67"/>
        <v>491</v>
      </c>
      <c r="K494" s="45">
        <f t="shared" si="68"/>
        <v>-3.0046547021705001E-6</v>
      </c>
      <c r="L494" s="45">
        <f t="shared" si="75"/>
        <v>6.0393559513627056E-4</v>
      </c>
      <c r="M494" s="45">
        <f t="shared" si="75"/>
        <v>59.9148158771428</v>
      </c>
      <c r="N494" s="34">
        <f t="shared" si="72"/>
        <v>2493.9554810749937</v>
      </c>
      <c r="O494" s="34">
        <f t="shared" si="70"/>
        <v>3095.3881002055568</v>
      </c>
      <c r="R494" s="33">
        <f t="shared" si="71"/>
        <v>8.5184122857199895E-2</v>
      </c>
      <c r="S494" s="34">
        <f t="shared" si="73"/>
        <v>0</v>
      </c>
    </row>
    <row r="495" spans="9:19" x14ac:dyDescent="0.15">
      <c r="I495" s="35">
        <v>492</v>
      </c>
      <c r="J495" s="33">
        <f t="shared" si="67"/>
        <v>492</v>
      </c>
      <c r="K495" s="45">
        <f t="shared" si="68"/>
        <v>-2.9897061713139303E-6</v>
      </c>
      <c r="L495" s="45">
        <f t="shared" si="75"/>
        <v>6.0093094043410001E-4</v>
      </c>
      <c r="M495" s="45">
        <f t="shared" si="75"/>
        <v>59.915419812737937</v>
      </c>
      <c r="N495" s="34">
        <f t="shared" si="72"/>
        <v>2498.2105722647725</v>
      </c>
      <c r="O495" s="34">
        <f t="shared" si="70"/>
        <v>3102.7328943990278</v>
      </c>
      <c r="R495" s="33">
        <f t="shared" si="71"/>
        <v>8.4580187262062623E-2</v>
      </c>
      <c r="S495" s="34">
        <f t="shared" si="73"/>
        <v>0</v>
      </c>
    </row>
    <row r="496" spans="9:19" x14ac:dyDescent="0.15">
      <c r="I496" s="35">
        <v>493</v>
      </c>
      <c r="J496" s="33">
        <f t="shared" si="67"/>
        <v>493</v>
      </c>
      <c r="K496" s="45">
        <f t="shared" si="68"/>
        <v>-2.9748320112576421E-6</v>
      </c>
      <c r="L496" s="45">
        <f t="shared" si="75"/>
        <v>5.9794123426278609E-4</v>
      </c>
      <c r="M496" s="45">
        <f t="shared" si="75"/>
        <v>59.916020743678374</v>
      </c>
      <c r="N496" s="34">
        <f t="shared" si="72"/>
        <v>2502.4655860353027</v>
      </c>
      <c r="O496" s="34">
        <f t="shared" si="70"/>
        <v>3110.0777334435797</v>
      </c>
      <c r="R496" s="33">
        <f t="shared" si="71"/>
        <v>8.3979256321626394E-2</v>
      </c>
      <c r="S496" s="34">
        <f t="shared" si="73"/>
        <v>0</v>
      </c>
    </row>
    <row r="497" spans="9:19" x14ac:dyDescent="0.15">
      <c r="I497" s="35">
        <v>494</v>
      </c>
      <c r="J497" s="33">
        <f t="shared" si="67"/>
        <v>494</v>
      </c>
      <c r="K497" s="45">
        <f t="shared" si="68"/>
        <v>-2.9600318519976541E-6</v>
      </c>
      <c r="L497" s="45">
        <f t="shared" si="75"/>
        <v>5.9496640225152847E-4</v>
      </c>
      <c r="M497" s="45">
        <f t="shared" si="75"/>
        <v>59.916618684912635</v>
      </c>
      <c r="N497" s="34">
        <f t="shared" si="72"/>
        <v>2506.7205227712857</v>
      </c>
      <c r="O497" s="34">
        <f t="shared" si="70"/>
        <v>3117.4226171152632</v>
      </c>
      <c r="R497" s="33">
        <f t="shared" si="71"/>
        <v>8.3381315087365238E-2</v>
      </c>
      <c r="S497" s="34">
        <f t="shared" si="73"/>
        <v>0</v>
      </c>
    </row>
    <row r="498" spans="9:19" x14ac:dyDescent="0.15">
      <c r="I498" s="35">
        <v>495</v>
      </c>
      <c r="J498" s="33">
        <f t="shared" si="67"/>
        <v>495</v>
      </c>
      <c r="K498" s="45">
        <f t="shared" si="68"/>
        <v>-2.9453053253707998E-6</v>
      </c>
      <c r="L498" s="45">
        <f t="shared" si="75"/>
        <v>5.9200637039953077E-4</v>
      </c>
      <c r="M498" s="45">
        <f t="shared" si="75"/>
        <v>59.917213651314889</v>
      </c>
      <c r="N498" s="34">
        <f t="shared" si="72"/>
        <v>2510.9753828555131</v>
      </c>
      <c r="O498" s="34">
        <f t="shared" si="70"/>
        <v>3124.7675451912505</v>
      </c>
      <c r="R498" s="33">
        <f t="shared" si="71"/>
        <v>8.2786348685111477E-2</v>
      </c>
      <c r="S498" s="34">
        <f t="shared" si="73"/>
        <v>0</v>
      </c>
    </row>
    <row r="499" spans="9:19" x14ac:dyDescent="0.15">
      <c r="I499" s="35">
        <v>496</v>
      </c>
      <c r="J499" s="33">
        <f t="shared" si="67"/>
        <v>496</v>
      </c>
      <c r="K499" s="45">
        <f t="shared" si="68"/>
        <v>-2.9306520650455723E-6</v>
      </c>
      <c r="L499" s="45">
        <f t="shared" si="75"/>
        <v>5.8906106507416003E-4</v>
      </c>
      <c r="M499" s="45">
        <f t="shared" si="75"/>
        <v>59.917805657685285</v>
      </c>
      <c r="N499" s="34">
        <f t="shared" si="72"/>
        <v>2515.2301666688768</v>
      </c>
      <c r="O499" s="34">
        <f t="shared" si="70"/>
        <v>3132.1125174498306</v>
      </c>
      <c r="R499" s="33">
        <f t="shared" si="71"/>
        <v>8.2194342314714675E-2</v>
      </c>
      <c r="S499" s="34">
        <f t="shared" si="73"/>
        <v>0</v>
      </c>
    </row>
    <row r="500" spans="9:19" x14ac:dyDescent="0.15">
      <c r="I500" s="35">
        <v>497</v>
      </c>
      <c r="J500" s="33">
        <f t="shared" si="67"/>
        <v>497</v>
      </c>
      <c r="K500" s="45">
        <f t="shared" si="68"/>
        <v>-2.9160717065130072E-6</v>
      </c>
      <c r="L500" s="45">
        <f t="shared" ref="L500:M515" si="76">L499+K499*$G$3</f>
        <v>5.8613041300911446E-4</v>
      </c>
      <c r="M500" s="45">
        <f t="shared" si="76"/>
        <v>59.918394718750356</v>
      </c>
      <c r="N500" s="34">
        <f t="shared" si="72"/>
        <v>2519.4848745903787</v>
      </c>
      <c r="O500" s="34">
        <f t="shared" si="70"/>
        <v>3139.4575336704038</v>
      </c>
      <c r="R500" s="33">
        <f t="shared" si="71"/>
        <v>8.1605281249643724E-2</v>
      </c>
      <c r="S500" s="34">
        <f t="shared" si="73"/>
        <v>0</v>
      </c>
    </row>
    <row r="501" spans="9:19" x14ac:dyDescent="0.15">
      <c r="I501" s="35">
        <v>498</v>
      </c>
      <c r="J501" s="33">
        <f t="shared" si="67"/>
        <v>498</v>
      </c>
      <c r="K501" s="45">
        <f t="shared" si="68"/>
        <v>-2.9015638870776194E-6</v>
      </c>
      <c r="L501" s="45">
        <f t="shared" si="76"/>
        <v>5.832143413026015E-4</v>
      </c>
      <c r="M501" s="45">
        <f t="shared" si="76"/>
        <v>59.918980849163368</v>
      </c>
      <c r="N501" s="34">
        <f t="shared" si="72"/>
        <v>2523.7395069971394</v>
      </c>
      <c r="O501" s="34">
        <f t="shared" si="70"/>
        <v>3146.8025936334752</v>
      </c>
      <c r="R501" s="33">
        <f t="shared" si="71"/>
        <v>8.1019150836631582E-2</v>
      </c>
      <c r="S501" s="34">
        <f t="shared" si="73"/>
        <v>0</v>
      </c>
    </row>
    <row r="502" spans="9:19" x14ac:dyDescent="0.15">
      <c r="I502" s="35">
        <v>499</v>
      </c>
      <c r="J502" s="33">
        <f t="shared" si="67"/>
        <v>499</v>
      </c>
      <c r="K502" s="45">
        <f t="shared" si="68"/>
        <v>-2.8871282458483777E-6</v>
      </c>
      <c r="L502" s="45">
        <f t="shared" si="76"/>
        <v>5.8031277741552392E-4</v>
      </c>
      <c r="M502" s="45">
        <f t="shared" si="76"/>
        <v>59.919564063504673</v>
      </c>
      <c r="N502" s="34">
        <f t="shared" si="72"/>
        <v>2527.9940642644078</v>
      </c>
      <c r="O502" s="34">
        <f t="shared" si="70"/>
        <v>3154.1476971206503</v>
      </c>
      <c r="R502" s="33">
        <f t="shared" si="71"/>
        <v>8.0435936495327098E-2</v>
      </c>
      <c r="S502" s="34">
        <f t="shared" si="73"/>
        <v>0</v>
      </c>
    </row>
    <row r="503" spans="9:19" x14ac:dyDescent="0.15">
      <c r="I503" s="35">
        <v>500</v>
      </c>
      <c r="J503" s="33">
        <f t="shared" si="67"/>
        <v>500</v>
      </c>
      <c r="K503" s="45">
        <f t="shared" si="68"/>
        <v>-2.8727644237297287E-6</v>
      </c>
      <c r="L503" s="45">
        <f t="shared" si="76"/>
        <v>5.7742564916967549E-4</v>
      </c>
      <c r="M503" s="45">
        <f t="shared" si="76"/>
        <v>59.920144376282089</v>
      </c>
      <c r="N503" s="34">
        <f t="shared" si="72"/>
        <v>2532.2485467655706</v>
      </c>
      <c r="O503" s="34">
        <f t="shared" si="70"/>
        <v>3161.4928439146279</v>
      </c>
      <c r="R503" s="33">
        <f t="shared" si="71"/>
        <v>7.9855623717911328E-2</v>
      </c>
      <c r="S503" s="34">
        <f t="shared" si="73"/>
        <v>0</v>
      </c>
    </row>
    <row r="504" spans="9:19" x14ac:dyDescent="0.15">
      <c r="I504" s="35">
        <v>501</v>
      </c>
      <c r="J504" s="33">
        <f t="shared" si="67"/>
        <v>501</v>
      </c>
      <c r="K504" s="45">
        <f t="shared" si="68"/>
        <v>-2.8584720634126654E-6</v>
      </c>
      <c r="L504" s="45">
        <f t="shared" si="76"/>
        <v>5.7455288474594576E-4</v>
      </c>
      <c r="M504" s="45">
        <f t="shared" si="76"/>
        <v>59.920721801931258</v>
      </c>
      <c r="N504" s="34">
        <f t="shared" si="72"/>
        <v>2536.5029548721604</v>
      </c>
      <c r="O504" s="34">
        <f t="shared" si="70"/>
        <v>3168.8380337991957</v>
      </c>
      <c r="R504" s="33">
        <f t="shared" si="71"/>
        <v>7.9278198068742256E-2</v>
      </c>
      <c r="S504" s="34">
        <f t="shared" si="73"/>
        <v>0</v>
      </c>
    </row>
    <row r="505" spans="9:19" x14ac:dyDescent="0.15">
      <c r="I505" s="35">
        <v>502</v>
      </c>
      <c r="J505" s="33">
        <f t="shared" si="67"/>
        <v>502</v>
      </c>
      <c r="K505" s="45">
        <f t="shared" si="68"/>
        <v>-2.8442508093658363E-6</v>
      </c>
      <c r="L505" s="45">
        <f t="shared" si="76"/>
        <v>5.7169441268253309E-4</v>
      </c>
      <c r="M505" s="45">
        <f t="shared" si="76"/>
        <v>59.921296354816</v>
      </c>
      <c r="N505" s="34">
        <f t="shared" si="72"/>
        <v>2540.7572889538665</v>
      </c>
      <c r="O505" s="34">
        <f t="shared" si="70"/>
        <v>3176.1832665592251</v>
      </c>
      <c r="R505" s="33">
        <f t="shared" si="71"/>
        <v>7.8703645183999527E-2</v>
      </c>
      <c r="S505" s="34">
        <f t="shared" si="73"/>
        <v>0</v>
      </c>
    </row>
    <row r="506" spans="9:19" x14ac:dyDescent="0.15">
      <c r="I506" s="35">
        <v>503</v>
      </c>
      <c r="J506" s="33">
        <f t="shared" si="67"/>
        <v>503</v>
      </c>
      <c r="K506" s="45">
        <f t="shared" si="68"/>
        <v>-2.8301003078267031E-6</v>
      </c>
      <c r="L506" s="45">
        <f t="shared" si="76"/>
        <v>5.688501618731673E-4</v>
      </c>
      <c r="M506" s="45">
        <f t="shared" si="76"/>
        <v>59.921868049228685</v>
      </c>
      <c r="N506" s="34">
        <f t="shared" si="72"/>
        <v>2545.0115493785429</v>
      </c>
      <c r="O506" s="34">
        <f t="shared" si="70"/>
        <v>3183.5285419806651</v>
      </c>
      <c r="R506" s="33">
        <f t="shared" si="71"/>
        <v>7.8131950771314962E-2</v>
      </c>
      <c r="S506" s="34">
        <f t="shared" si="73"/>
        <v>0</v>
      </c>
    </row>
    <row r="507" spans="9:19" x14ac:dyDescent="0.15">
      <c r="I507" s="35">
        <v>504</v>
      </c>
      <c r="J507" s="33">
        <f t="shared" si="67"/>
        <v>504</v>
      </c>
      <c r="K507" s="45">
        <f t="shared" si="68"/>
        <v>-2.816020206792739E-6</v>
      </c>
      <c r="L507" s="45">
        <f t="shared" si="76"/>
        <v>5.6602006156534059E-4</v>
      </c>
      <c r="M507" s="45">
        <f t="shared" si="76"/>
        <v>59.922436899390561</v>
      </c>
      <c r="N507" s="34">
        <f t="shared" si="72"/>
        <v>2549.2657365122182</v>
      </c>
      <c r="O507" s="34">
        <f t="shared" si="70"/>
        <v>3190.8738598505365</v>
      </c>
      <c r="R507" s="33">
        <f t="shared" si="71"/>
        <v>7.7563100609438607E-2</v>
      </c>
      <c r="S507" s="34">
        <f t="shared" si="73"/>
        <v>0</v>
      </c>
    </row>
    <row r="508" spans="9:19" x14ac:dyDescent="0.15">
      <c r="I508" s="35">
        <v>505</v>
      </c>
      <c r="J508" s="33">
        <f t="shared" si="67"/>
        <v>505</v>
      </c>
      <c r="K508" s="45">
        <f t="shared" si="68"/>
        <v>-2.8020101560126759E-6</v>
      </c>
      <c r="L508" s="45">
        <f t="shared" si="76"/>
        <v>5.6320404135854786E-4</v>
      </c>
      <c r="M508" s="45">
        <f t="shared" si="76"/>
        <v>59.923002919452124</v>
      </c>
      <c r="N508" s="34">
        <f t="shared" si="72"/>
        <v>2553.5198507191035</v>
      </c>
      <c r="O508" s="34">
        <f t="shared" si="70"/>
        <v>3198.2192199569272</v>
      </c>
      <c r="R508" s="33">
        <f t="shared" si="71"/>
        <v>7.6997080547876351E-2</v>
      </c>
      <c r="S508" s="34">
        <f t="shared" si="73"/>
        <v>0</v>
      </c>
    </row>
    <row r="509" spans="9:19" x14ac:dyDescent="0.15">
      <c r="I509" s="35">
        <v>506</v>
      </c>
      <c r="J509" s="33">
        <f t="shared" si="67"/>
        <v>506</v>
      </c>
      <c r="K509" s="45">
        <f t="shared" si="68"/>
        <v>-2.7880698069777873E-6</v>
      </c>
      <c r="L509" s="45">
        <f t="shared" si="76"/>
        <v>5.6040203120253523E-4</v>
      </c>
      <c r="M509" s="45">
        <f t="shared" si="76"/>
        <v>59.92356612349348</v>
      </c>
      <c r="N509" s="34">
        <f t="shared" si="72"/>
        <v>2557.7738923616025</v>
      </c>
      <c r="O509" s="34">
        <f t="shared" si="70"/>
        <v>3205.5646220889867</v>
      </c>
      <c r="R509" s="33">
        <f t="shared" si="71"/>
        <v>7.6433876506520448E-2</v>
      </c>
      <c r="S509" s="34">
        <f t="shared" si="73"/>
        <v>0</v>
      </c>
    </row>
    <row r="510" spans="9:19" x14ac:dyDescent="0.15">
      <c r="I510" s="35">
        <v>507</v>
      </c>
      <c r="J510" s="33">
        <f t="shared" si="67"/>
        <v>507</v>
      </c>
      <c r="K510" s="45">
        <f t="shared" si="68"/>
        <v>-2.7741988129132209E-6</v>
      </c>
      <c r="L510" s="45">
        <f t="shared" si="76"/>
        <v>5.5761396139555745E-4</v>
      </c>
      <c r="M510" s="45">
        <f t="shared" si="76"/>
        <v>59.924126525524684</v>
      </c>
      <c r="N510" s="34">
        <f t="shared" si="72"/>
        <v>2562.0278618003204</v>
      </c>
      <c r="O510" s="34">
        <f t="shared" si="70"/>
        <v>3212.9100660369204</v>
      </c>
      <c r="R510" s="33">
        <f t="shared" si="71"/>
        <v>7.5873474475315561E-2</v>
      </c>
      <c r="S510" s="34">
        <f t="shared" si="73"/>
        <v>0</v>
      </c>
    </row>
    <row r="511" spans="9:19" x14ac:dyDescent="0.15">
      <c r="I511" s="35">
        <v>508</v>
      </c>
      <c r="J511" s="33">
        <f t="shared" si="67"/>
        <v>508</v>
      </c>
      <c r="K511" s="45">
        <f t="shared" si="68"/>
        <v>-2.7603968287693738E-6</v>
      </c>
      <c r="L511" s="45">
        <f t="shared" si="76"/>
        <v>5.5483976258264417E-4</v>
      </c>
      <c r="M511" s="45">
        <f t="shared" si="76"/>
        <v>59.924684139486082</v>
      </c>
      <c r="N511" s="34">
        <f t="shared" si="72"/>
        <v>2566.2817593940713</v>
      </c>
      <c r="O511" s="34">
        <f t="shared" si="70"/>
        <v>3220.2555515919844</v>
      </c>
      <c r="R511" s="33">
        <f t="shared" si="71"/>
        <v>7.5315860513917698E-2</v>
      </c>
      <c r="S511" s="34">
        <f t="shared" si="73"/>
        <v>0</v>
      </c>
    </row>
    <row r="512" spans="9:19" x14ac:dyDescent="0.15">
      <c r="I512" s="35">
        <v>509</v>
      </c>
      <c r="J512" s="33">
        <f t="shared" si="67"/>
        <v>509</v>
      </c>
      <c r="K512" s="45">
        <f t="shared" si="68"/>
        <v>-2.7466635112133072E-6</v>
      </c>
      <c r="L512" s="45">
        <f t="shared" si="76"/>
        <v>5.520793657538748E-4</v>
      </c>
      <c r="M512" s="45">
        <f t="shared" si="76"/>
        <v>59.925238979248668</v>
      </c>
      <c r="N512" s="34">
        <f t="shared" si="72"/>
        <v>2570.5355854998893</v>
      </c>
      <c r="O512" s="34">
        <f t="shared" si="70"/>
        <v>3227.6010785464809</v>
      </c>
      <c r="R512" s="33">
        <f t="shared" si="71"/>
        <v>7.4761020751331841E-2</v>
      </c>
      <c r="S512" s="34">
        <f t="shared" si="73"/>
        <v>0</v>
      </c>
    </row>
    <row r="513" spans="9:19" x14ac:dyDescent="0.15">
      <c r="I513" s="35">
        <v>510</v>
      </c>
      <c r="J513" s="33">
        <f t="shared" si="67"/>
        <v>510</v>
      </c>
      <c r="K513" s="45">
        <f t="shared" si="68"/>
        <v>-2.7329985186202067E-6</v>
      </c>
      <c r="L513" s="45">
        <f t="shared" si="76"/>
        <v>5.4933270224266151E-4</v>
      </c>
      <c r="M513" s="45">
        <f t="shared" si="76"/>
        <v>59.925791058614422</v>
      </c>
      <c r="N513" s="34">
        <f t="shared" si="72"/>
        <v>2574.7893404730362</v>
      </c>
      <c r="O513" s="34">
        <f t="shared" si="70"/>
        <v>3234.9466466937524</v>
      </c>
      <c r="R513" s="33">
        <f t="shared" si="71"/>
        <v>7.4208941385577987E-2</v>
      </c>
      <c r="S513" s="34">
        <f t="shared" si="73"/>
        <v>0</v>
      </c>
    </row>
    <row r="514" spans="9:19" x14ac:dyDescent="0.15">
      <c r="I514" s="35">
        <v>511</v>
      </c>
      <c r="J514" s="33">
        <f t="shared" si="67"/>
        <v>511</v>
      </c>
      <c r="K514" s="45">
        <f t="shared" si="68"/>
        <v>-2.7194015110648821E-6</v>
      </c>
      <c r="L514" s="45">
        <f t="shared" si="76"/>
        <v>5.4659970372404132E-4</v>
      </c>
      <c r="M514" s="45">
        <f t="shared" si="76"/>
        <v>59.926340391316664</v>
      </c>
      <c r="N514" s="34">
        <f t="shared" si="72"/>
        <v>2579.0430246670094</v>
      </c>
      <c r="O514" s="34">
        <f t="shared" si="70"/>
        <v>3242.2922558281757</v>
      </c>
      <c r="R514" s="33">
        <f t="shared" si="71"/>
        <v>7.3659608683335875E-2</v>
      </c>
      <c r="S514" s="34">
        <f t="shared" si="73"/>
        <v>0</v>
      </c>
    </row>
    <row r="515" spans="9:19" x14ac:dyDescent="0.15">
      <c r="I515" s="35">
        <v>512</v>
      </c>
      <c r="J515" s="33">
        <f t="shared" ref="J515:J578" si="77">I515*$G$3</f>
        <v>512</v>
      </c>
      <c r="K515" s="45">
        <f t="shared" si="68"/>
        <v>-2.705872150313316E-6</v>
      </c>
      <c r="L515" s="45">
        <f t="shared" si="76"/>
        <v>5.4388030221297649E-4</v>
      </c>
      <c r="M515" s="45">
        <f t="shared" si="76"/>
        <v>59.926886991020389</v>
      </c>
      <c r="N515" s="34">
        <f t="shared" si="72"/>
        <v>2583.2966384335523</v>
      </c>
      <c r="O515" s="34">
        <f t="shared" si="70"/>
        <v>3249.6379057451577</v>
      </c>
      <c r="R515" s="33">
        <f t="shared" si="71"/>
        <v>7.3113008979611038E-2</v>
      </c>
      <c r="S515" s="34">
        <f t="shared" si="73"/>
        <v>0</v>
      </c>
    </row>
    <row r="516" spans="9:19" x14ac:dyDescent="0.15">
      <c r="I516" s="35">
        <v>513</v>
      </c>
      <c r="J516" s="33">
        <f t="shared" si="77"/>
        <v>513</v>
      </c>
      <c r="K516" s="45">
        <f t="shared" ref="K516:K579" si="78">$D$3/$E$3*S516-1/$E$3*L516</f>
        <v>-2.6924100998142445E-6</v>
      </c>
      <c r="L516" s="45">
        <f t="shared" ref="L516:M531" si="79">L515+K515*$G$3</f>
        <v>5.4117443006266317E-4</v>
      </c>
      <c r="M516" s="45">
        <f t="shared" si="79"/>
        <v>59.927430871322599</v>
      </c>
      <c r="N516" s="34">
        <f t="shared" si="72"/>
        <v>2587.5501821226621</v>
      </c>
      <c r="O516" s="34">
        <f t="shared" ref="O516:O579" si="80">O515+$C$3*1852/3600*$G$3*SIN(M515*PI()/180)</f>
        <v>3256.9835962411298</v>
      </c>
      <c r="R516" s="33">
        <f t="shared" ref="R516:R579" si="81">$Q$3-M516</f>
        <v>7.256912867740084E-2</v>
      </c>
      <c r="S516" s="34">
        <f t="shared" si="73"/>
        <v>0</v>
      </c>
    </row>
    <row r="517" spans="9:19" x14ac:dyDescent="0.15">
      <c r="I517" s="35">
        <v>514</v>
      </c>
      <c r="J517" s="33">
        <f t="shared" si="77"/>
        <v>514</v>
      </c>
      <c r="K517" s="45">
        <f t="shared" si="78"/>
        <v>-2.6790150246907905E-6</v>
      </c>
      <c r="L517" s="45">
        <f t="shared" si="79"/>
        <v>5.3848201996284893E-4</v>
      </c>
      <c r="M517" s="45">
        <f t="shared" si="79"/>
        <v>59.927972045752661</v>
      </c>
      <c r="N517" s="34">
        <f t="shared" ref="N517:N580" si="82">N516+$C$3*1852/3600*$G$3*COS(M516*PI()/180)</f>
        <v>2591.8036560825985</v>
      </c>
      <c r="O517" s="34">
        <f t="shared" si="80"/>
        <v>3264.3293271135426</v>
      </c>
      <c r="R517" s="33">
        <f t="shared" si="81"/>
        <v>7.202795424733921E-2</v>
      </c>
      <c r="S517" s="34">
        <f t="shared" si="73"/>
        <v>0</v>
      </c>
    </row>
    <row r="518" spans="9:19" x14ac:dyDescent="0.15">
      <c r="I518" s="35">
        <v>515</v>
      </c>
      <c r="J518" s="33">
        <f t="shared" si="77"/>
        <v>515</v>
      </c>
      <c r="K518" s="45">
        <f t="shared" si="78"/>
        <v>-2.6656865917321299E-6</v>
      </c>
      <c r="L518" s="45">
        <f t="shared" si="79"/>
        <v>5.3580300493815812E-4</v>
      </c>
      <c r="M518" s="45">
        <f t="shared" si="79"/>
        <v>59.928510527772623</v>
      </c>
      <c r="N518" s="34">
        <f t="shared" si="82"/>
        <v>2596.0570606598922</v>
      </c>
      <c r="O518" s="34">
        <f t="shared" si="80"/>
        <v>3271.675098160862</v>
      </c>
      <c r="R518" s="33">
        <f t="shared" si="81"/>
        <v>7.1489472227376893E-2</v>
      </c>
      <c r="S518" s="34">
        <f t="shared" si="73"/>
        <v>0</v>
      </c>
    </row>
    <row r="519" spans="9:19" x14ac:dyDescent="0.15">
      <c r="I519" s="35">
        <v>516</v>
      </c>
      <c r="J519" s="33">
        <f t="shared" si="77"/>
        <v>516</v>
      </c>
      <c r="K519" s="45">
        <f t="shared" si="78"/>
        <v>-2.6524244693852038E-6</v>
      </c>
      <c r="L519" s="45">
        <f t="shared" si="79"/>
        <v>5.3313731834642598E-4</v>
      </c>
      <c r="M519" s="45">
        <f t="shared" si="79"/>
        <v>59.92904633077756</v>
      </c>
      <c r="N519" s="34">
        <f t="shared" si="82"/>
        <v>2600.3103961993543</v>
      </c>
      <c r="O519" s="34">
        <f t="shared" si="80"/>
        <v>3279.0209091825618</v>
      </c>
      <c r="R519" s="33">
        <f t="shared" si="81"/>
        <v>7.0953669222440396E-2</v>
      </c>
      <c r="S519" s="34">
        <f t="shared" si="73"/>
        <v>0</v>
      </c>
    </row>
    <row r="520" spans="9:19" x14ac:dyDescent="0.15">
      <c r="I520" s="35">
        <v>517</v>
      </c>
      <c r="J520" s="33">
        <f t="shared" si="77"/>
        <v>517</v>
      </c>
      <c r="K520" s="45">
        <f t="shared" si="78"/>
        <v>-2.6392283277464715E-6</v>
      </c>
      <c r="L520" s="45">
        <f t="shared" si="79"/>
        <v>5.3048489387704076E-4</v>
      </c>
      <c r="M520" s="45">
        <f t="shared" si="79"/>
        <v>59.929579468095909</v>
      </c>
      <c r="N520" s="34">
        <f t="shared" si="82"/>
        <v>2604.5636630440831</v>
      </c>
      <c r="O520" s="34">
        <f t="shared" si="80"/>
        <v>3286.3667599791211</v>
      </c>
      <c r="R520" s="33">
        <f t="shared" si="81"/>
        <v>7.0420531904090922E-2</v>
      </c>
      <c r="S520" s="34">
        <f t="shared" si="73"/>
        <v>0</v>
      </c>
    </row>
    <row r="521" spans="9:19" x14ac:dyDescent="0.15">
      <c r="I521" s="35">
        <v>518</v>
      </c>
      <c r="J521" s="33">
        <f t="shared" si="77"/>
        <v>518</v>
      </c>
      <c r="K521" s="45">
        <f t="shared" si="78"/>
        <v>-2.6260978385537026E-6</v>
      </c>
      <c r="L521" s="45">
        <f t="shared" si="79"/>
        <v>5.2784566554929426E-4</v>
      </c>
      <c r="M521" s="45">
        <f t="shared" si="79"/>
        <v>59.930109952989788</v>
      </c>
      <c r="N521" s="34">
        <f t="shared" si="82"/>
        <v>2608.8168615354748</v>
      </c>
      <c r="O521" s="34">
        <f t="shared" si="80"/>
        <v>3293.7126503520167</v>
      </c>
      <c r="R521" s="33">
        <f t="shared" si="81"/>
        <v>6.9890047010211731E-2</v>
      </c>
      <c r="S521" s="34">
        <f t="shared" si="73"/>
        <v>0</v>
      </c>
    </row>
    <row r="522" spans="9:19" x14ac:dyDescent="0.15">
      <c r="I522" s="35">
        <v>519</v>
      </c>
      <c r="J522" s="33">
        <f t="shared" si="77"/>
        <v>519</v>
      </c>
      <c r="K522" s="45">
        <f t="shared" si="78"/>
        <v>-2.6130326751778137E-6</v>
      </c>
      <c r="L522" s="45">
        <f t="shared" si="79"/>
        <v>5.2521956771074056E-4</v>
      </c>
      <c r="M522" s="45">
        <f t="shared" si="79"/>
        <v>59.93063779865534</v>
      </c>
      <c r="N522" s="34">
        <f t="shared" si="82"/>
        <v>2613.0699920132297</v>
      </c>
      <c r="O522" s="34">
        <f t="shared" si="80"/>
        <v>3301.0585801037205</v>
      </c>
      <c r="R522" s="33">
        <f t="shared" si="81"/>
        <v>6.9362201344659979E-2</v>
      </c>
      <c r="S522" s="34">
        <f t="shared" si="73"/>
        <v>0</v>
      </c>
    </row>
    <row r="523" spans="9:19" x14ac:dyDescent="0.15">
      <c r="I523" s="35">
        <v>520</v>
      </c>
      <c r="J523" s="33">
        <f t="shared" si="77"/>
        <v>520</v>
      </c>
      <c r="K523" s="45">
        <f t="shared" si="78"/>
        <v>-2.60003251261474E-6</v>
      </c>
      <c r="L523" s="45">
        <f t="shared" si="79"/>
        <v>5.2260653503556273E-4</v>
      </c>
      <c r="M523" s="45">
        <f t="shared" si="79"/>
        <v>59.931163018223053</v>
      </c>
      <c r="N523" s="34">
        <f t="shared" si="82"/>
        <v>2617.3230548153629</v>
      </c>
      <c r="O523" s="34">
        <f t="shared" si="80"/>
        <v>3308.404549037693</v>
      </c>
      <c r="R523" s="33">
        <f t="shared" si="81"/>
        <v>6.8836981776946971E-2</v>
      </c>
      <c r="S523" s="34">
        <f t="shared" ref="S523:S586" si="83">R523*$Q$6</f>
        <v>0</v>
      </c>
    </row>
    <row r="524" spans="9:19" x14ac:dyDescent="0.15">
      <c r="I524" s="35">
        <v>521</v>
      </c>
      <c r="J524" s="33">
        <f t="shared" si="77"/>
        <v>521</v>
      </c>
      <c r="K524" s="45">
        <f t="shared" si="78"/>
        <v>-2.5870970274773531E-6</v>
      </c>
      <c r="L524" s="45">
        <f t="shared" si="79"/>
        <v>5.20006502522948E-4</v>
      </c>
      <c r="M524" s="45">
        <f t="shared" si="79"/>
        <v>59.931685624758089</v>
      </c>
      <c r="N524" s="34">
        <f t="shared" si="82"/>
        <v>2621.57605027821</v>
      </c>
      <c r="O524" s="34">
        <f t="shared" si="80"/>
        <v>3315.7505569583786</v>
      </c>
      <c r="R524" s="33">
        <f t="shared" si="81"/>
        <v>6.8314375241911307E-2</v>
      </c>
      <c r="S524" s="34">
        <f t="shared" si="83"/>
        <v>0</v>
      </c>
    </row>
    <row r="525" spans="9:19" x14ac:dyDescent="0.15">
      <c r="I525" s="35">
        <v>522</v>
      </c>
      <c r="J525" s="33">
        <f t="shared" si="77"/>
        <v>522</v>
      </c>
      <c r="K525" s="45">
        <f t="shared" si="78"/>
        <v>-2.574225897987416E-6</v>
      </c>
      <c r="L525" s="45">
        <f t="shared" si="79"/>
        <v>5.1741940549547062E-4</v>
      </c>
      <c r="M525" s="45">
        <f t="shared" si="79"/>
        <v>59.932205631260615</v>
      </c>
      <c r="N525" s="34">
        <f t="shared" si="82"/>
        <v>2625.8289787364383</v>
      </c>
      <c r="O525" s="34">
        <f t="shared" si="80"/>
        <v>3323.0966036712011</v>
      </c>
      <c r="R525" s="33">
        <f t="shared" si="81"/>
        <v>6.7794368739384936E-2</v>
      </c>
      <c r="S525" s="34">
        <f t="shared" si="83"/>
        <v>0</v>
      </c>
    </row>
    <row r="526" spans="9:19" x14ac:dyDescent="0.15">
      <c r="I526" s="35">
        <v>523</v>
      </c>
      <c r="J526" s="33">
        <f t="shared" si="77"/>
        <v>523</v>
      </c>
      <c r="K526" s="45">
        <f t="shared" si="78"/>
        <v>-2.5614188039675779E-6</v>
      </c>
      <c r="L526" s="45">
        <f t="shared" si="79"/>
        <v>5.1484517959748315E-4</v>
      </c>
      <c r="M526" s="45">
        <f t="shared" si="79"/>
        <v>59.932723050666112</v>
      </c>
      <c r="N526" s="34">
        <f t="shared" si="82"/>
        <v>2630.0818405230525</v>
      </c>
      <c r="O526" s="34">
        <f t="shared" si="80"/>
        <v>3330.4426889825581</v>
      </c>
      <c r="R526" s="33">
        <f t="shared" si="81"/>
        <v>6.7276949333887615E-2</v>
      </c>
      <c r="S526" s="34">
        <f t="shared" si="83"/>
        <v>0</v>
      </c>
    </row>
    <row r="527" spans="9:19" x14ac:dyDescent="0.15">
      <c r="I527" s="35">
        <v>524</v>
      </c>
      <c r="J527" s="33">
        <f t="shared" si="77"/>
        <v>524</v>
      </c>
      <c r="K527" s="45">
        <f t="shared" si="78"/>
        <v>-2.5486754268334104E-6</v>
      </c>
      <c r="L527" s="45">
        <f t="shared" si="79"/>
        <v>5.1228376079351552E-4</v>
      </c>
      <c r="M527" s="45">
        <f t="shared" si="79"/>
        <v>59.933237895845707</v>
      </c>
      <c r="N527" s="34">
        <f t="shared" si="82"/>
        <v>2634.3346359694046</v>
      </c>
      <c r="O527" s="34">
        <f t="shared" si="80"/>
        <v>3337.7888126998164</v>
      </c>
      <c r="R527" s="33">
        <f t="shared" si="81"/>
        <v>6.6762104154292956E-2</v>
      </c>
      <c r="S527" s="34">
        <f t="shared" si="83"/>
        <v>0</v>
      </c>
    </row>
    <row r="528" spans="9:19" x14ac:dyDescent="0.15">
      <c r="I528" s="35">
        <v>525</v>
      </c>
      <c r="J528" s="33">
        <f t="shared" si="77"/>
        <v>525</v>
      </c>
      <c r="K528" s="45">
        <f t="shared" si="78"/>
        <v>-2.535995449585483E-6</v>
      </c>
      <c r="L528" s="45">
        <f t="shared" si="79"/>
        <v>5.0973508536668213E-4</v>
      </c>
      <c r="M528" s="45">
        <f t="shared" si="79"/>
        <v>59.933750179606498</v>
      </c>
      <c r="N528" s="34">
        <f t="shared" si="82"/>
        <v>2638.5873654052016</v>
      </c>
      <c r="O528" s="34">
        <f t="shared" si="80"/>
        <v>3345.1349746313072</v>
      </c>
      <c r="R528" s="33">
        <f t="shared" si="81"/>
        <v>6.6249820393501579E-2</v>
      </c>
      <c r="S528" s="34">
        <f t="shared" si="83"/>
        <v>0</v>
      </c>
    </row>
    <row r="529" spans="9:19" x14ac:dyDescent="0.15">
      <c r="I529" s="35">
        <v>526</v>
      </c>
      <c r="J529" s="33">
        <f t="shared" si="77"/>
        <v>526</v>
      </c>
      <c r="K529" s="45">
        <f t="shared" si="78"/>
        <v>-2.5233785568014757E-6</v>
      </c>
      <c r="L529" s="45">
        <f t="shared" si="79"/>
        <v>5.0719908991709662E-4</v>
      </c>
      <c r="M529" s="45">
        <f t="shared" si="79"/>
        <v>59.934259914691864</v>
      </c>
      <c r="N529" s="34">
        <f t="shared" si="82"/>
        <v>2642.8400291585131</v>
      </c>
      <c r="O529" s="34">
        <f t="shared" si="80"/>
        <v>3352.4811745863212</v>
      </c>
      <c r="R529" s="33">
        <f t="shared" si="81"/>
        <v>6.5740085308135576E-2</v>
      </c>
      <c r="S529" s="34">
        <f t="shared" si="83"/>
        <v>0</v>
      </c>
    </row>
    <row r="530" spans="9:19" x14ac:dyDescent="0.15">
      <c r="I530" s="35">
        <v>527</v>
      </c>
      <c r="J530" s="33">
        <f t="shared" si="77"/>
        <v>527</v>
      </c>
      <c r="K530" s="45">
        <f t="shared" si="78"/>
        <v>-2.5108244346283338E-6</v>
      </c>
      <c r="L530" s="45">
        <f t="shared" si="79"/>
        <v>5.0467571136029511E-4</v>
      </c>
      <c r="M530" s="45">
        <f t="shared" si="79"/>
        <v>59.934767113781781</v>
      </c>
      <c r="N530" s="34">
        <f t="shared" si="82"/>
        <v>2647.0926275557804</v>
      </c>
      <c r="O530" s="34">
        <f t="shared" si="80"/>
        <v>3359.8274123751039</v>
      </c>
      <c r="R530" s="33">
        <f t="shared" si="81"/>
        <v>6.5232886218218766E-2</v>
      </c>
      <c r="S530" s="34">
        <f t="shared" si="83"/>
        <v>0</v>
      </c>
    </row>
    <row r="531" spans="9:19" x14ac:dyDescent="0.15">
      <c r="I531" s="35">
        <v>528</v>
      </c>
      <c r="J531" s="33">
        <f t="shared" si="77"/>
        <v>528</v>
      </c>
      <c r="K531" s="45">
        <f t="shared" si="78"/>
        <v>-2.4983327707744612E-6</v>
      </c>
      <c r="L531" s="45">
        <f t="shared" si="79"/>
        <v>5.0216488692566674E-4</v>
      </c>
      <c r="M531" s="45">
        <f t="shared" si="79"/>
        <v>59.935271789493143</v>
      </c>
      <c r="N531" s="34">
        <f t="shared" si="82"/>
        <v>2651.3451609218237</v>
      </c>
      <c r="O531" s="34">
        <f t="shared" si="80"/>
        <v>3367.1736878088504</v>
      </c>
      <c r="R531" s="33">
        <f t="shared" si="81"/>
        <v>6.4728210506856954E-2</v>
      </c>
      <c r="S531" s="34">
        <f t="shared" si="83"/>
        <v>0</v>
      </c>
    </row>
    <row r="532" spans="9:19" x14ac:dyDescent="0.15">
      <c r="I532" s="35">
        <v>529</v>
      </c>
      <c r="J532" s="33">
        <f t="shared" si="77"/>
        <v>529</v>
      </c>
      <c r="K532" s="45">
        <f t="shared" si="78"/>
        <v>-2.4859032545019517E-6</v>
      </c>
      <c r="L532" s="45">
        <f t="shared" ref="L532:M547" si="84">L531+K531*$G$3</f>
        <v>4.9966655415489229E-4</v>
      </c>
      <c r="M532" s="45">
        <f t="shared" si="84"/>
        <v>59.935773954380068</v>
      </c>
      <c r="N532" s="34">
        <f t="shared" si="82"/>
        <v>2655.5976295798505</v>
      </c>
      <c r="O532" s="34">
        <f t="shared" si="80"/>
        <v>3374.5200006997011</v>
      </c>
      <c r="R532" s="33">
        <f t="shared" si="81"/>
        <v>6.4226045619932393E-2</v>
      </c>
      <c r="S532" s="34">
        <f t="shared" si="83"/>
        <v>0</v>
      </c>
    </row>
    <row r="533" spans="9:19" x14ac:dyDescent="0.15">
      <c r="I533" s="35">
        <v>530</v>
      </c>
      <c r="J533" s="33">
        <f t="shared" si="77"/>
        <v>530</v>
      </c>
      <c r="K533" s="45">
        <f t="shared" si="78"/>
        <v>-2.4735355766188571E-6</v>
      </c>
      <c r="L533" s="45">
        <f t="shared" si="84"/>
        <v>4.9718065090039029E-4</v>
      </c>
      <c r="M533" s="45">
        <f t="shared" si="84"/>
        <v>59.936273620934223</v>
      </c>
      <c r="N533" s="34">
        <f t="shared" si="82"/>
        <v>2659.8500338514641</v>
      </c>
      <c r="O533" s="34">
        <f t="shared" si="80"/>
        <v>3381.866350860736</v>
      </c>
      <c r="R533" s="33">
        <f t="shared" si="81"/>
        <v>6.3726379065776939E-2</v>
      </c>
      <c r="S533" s="34">
        <f t="shared" si="83"/>
        <v>0</v>
      </c>
    </row>
    <row r="534" spans="9:19" x14ac:dyDescent="0.15">
      <c r="I534" s="35">
        <v>531</v>
      </c>
      <c r="J534" s="33">
        <f t="shared" si="77"/>
        <v>531</v>
      </c>
      <c r="K534" s="45">
        <f t="shared" si="78"/>
        <v>-2.4612294294714994E-6</v>
      </c>
      <c r="L534" s="45">
        <f t="shared" si="84"/>
        <v>4.9470711532377141E-4</v>
      </c>
      <c r="M534" s="45">
        <f t="shared" si="84"/>
        <v>59.936770801585126</v>
      </c>
      <c r="N534" s="34">
        <f t="shared" si="82"/>
        <v>2664.1023740566707</v>
      </c>
      <c r="O534" s="34">
        <f t="shared" si="80"/>
        <v>3389.2127381059718</v>
      </c>
      <c r="R534" s="33">
        <f t="shared" si="81"/>
        <v>6.3229198414873622E-2</v>
      </c>
      <c r="S534" s="34">
        <f t="shared" si="83"/>
        <v>0</v>
      </c>
    </row>
    <row r="535" spans="9:19" x14ac:dyDescent="0.15">
      <c r="I535" s="35">
        <v>532</v>
      </c>
      <c r="J535" s="33">
        <f t="shared" si="77"/>
        <v>532</v>
      </c>
      <c r="K535" s="45">
        <f t="shared" si="78"/>
        <v>-2.4489845069368156E-6</v>
      </c>
      <c r="L535" s="45">
        <f t="shared" si="84"/>
        <v>4.9224588589429996E-4</v>
      </c>
      <c r="M535" s="45">
        <f t="shared" si="84"/>
        <v>59.937265508700449</v>
      </c>
      <c r="N535" s="34">
        <f t="shared" si="82"/>
        <v>2668.3546505138875</v>
      </c>
      <c r="O535" s="34">
        <f t="shared" si="80"/>
        <v>3396.5591622503548</v>
      </c>
      <c r="R535" s="33">
        <f t="shared" si="81"/>
        <v>6.2734491299551109E-2</v>
      </c>
      <c r="S535" s="34">
        <f t="shared" si="83"/>
        <v>0</v>
      </c>
    </row>
    <row r="536" spans="9:19" x14ac:dyDescent="0.15">
      <c r="I536" s="35">
        <v>533</v>
      </c>
      <c r="J536" s="33">
        <f t="shared" si="77"/>
        <v>533</v>
      </c>
      <c r="K536" s="45">
        <f t="shared" si="78"/>
        <v>-2.4368005044147419E-6</v>
      </c>
      <c r="L536" s="45">
        <f t="shared" si="84"/>
        <v>4.897969013873631E-4</v>
      </c>
      <c r="M536" s="45">
        <f t="shared" si="84"/>
        <v>59.937757754586343</v>
      </c>
      <c r="N536" s="34">
        <f t="shared" si="82"/>
        <v>2672.6068635399511</v>
      </c>
      <c r="O536" s="34">
        <f t="shared" si="80"/>
        <v>3403.9056231097588</v>
      </c>
      <c r="R536" s="33">
        <f t="shared" si="81"/>
        <v>6.224224541365686E-2</v>
      </c>
      <c r="S536" s="34">
        <f t="shared" si="83"/>
        <v>0</v>
      </c>
    </row>
    <row r="537" spans="9:19" x14ac:dyDescent="0.15">
      <c r="I537" s="35">
        <v>534</v>
      </c>
      <c r="J537" s="33">
        <f t="shared" si="77"/>
        <v>534</v>
      </c>
      <c r="K537" s="45">
        <f t="shared" si="78"/>
        <v>-2.4246771188206386E-6</v>
      </c>
      <c r="L537" s="45">
        <f t="shared" si="84"/>
        <v>4.8736010088294837E-4</v>
      </c>
      <c r="M537" s="45">
        <f t="shared" si="84"/>
        <v>59.938247551487727</v>
      </c>
      <c r="N537" s="34">
        <f t="shared" si="82"/>
        <v>2676.8590134501242</v>
      </c>
      <c r="O537" s="34">
        <f t="shared" si="80"/>
        <v>3411.252120500978</v>
      </c>
      <c r="R537" s="33">
        <f t="shared" si="81"/>
        <v>6.1752448512272906E-2</v>
      </c>
      <c r="S537" s="34">
        <f t="shared" si="83"/>
        <v>0</v>
      </c>
    </row>
    <row r="538" spans="9:19" x14ac:dyDescent="0.15">
      <c r="I538" s="35">
        <v>535</v>
      </c>
      <c r="J538" s="33">
        <f t="shared" si="77"/>
        <v>535</v>
      </c>
      <c r="K538" s="45">
        <f t="shared" si="78"/>
        <v>-2.4126140485777499E-6</v>
      </c>
      <c r="L538" s="45">
        <f t="shared" si="84"/>
        <v>4.8493542376412772E-4</v>
      </c>
      <c r="M538" s="45">
        <f t="shared" si="84"/>
        <v>59.938734911588611</v>
      </c>
      <c r="N538" s="34">
        <f t="shared" si="82"/>
        <v>2681.1111005581051</v>
      </c>
      <c r="O538" s="34">
        <f t="shared" si="80"/>
        <v>3418.598654241724</v>
      </c>
      <c r="R538" s="33">
        <f t="shared" si="81"/>
        <v>6.1265088411389002E-2</v>
      </c>
      <c r="S538" s="34">
        <f t="shared" si="83"/>
        <v>0</v>
      </c>
    </row>
    <row r="539" spans="9:19" x14ac:dyDescent="0.15">
      <c r="I539" s="35">
        <v>536</v>
      </c>
      <c r="J539" s="33">
        <f t="shared" si="77"/>
        <v>536</v>
      </c>
      <c r="K539" s="45">
        <f t="shared" si="78"/>
        <v>-2.4006109936097014E-6</v>
      </c>
      <c r="L539" s="45">
        <f t="shared" si="84"/>
        <v>4.8252280971554997E-4</v>
      </c>
      <c r="M539" s="45">
        <f t="shared" si="84"/>
        <v>59.939219847012374</v>
      </c>
      <c r="N539" s="34">
        <f t="shared" si="82"/>
        <v>2685.3631251760344</v>
      </c>
      <c r="O539" s="34">
        <f t="shared" si="80"/>
        <v>3425.9452241506206</v>
      </c>
      <c r="R539" s="33">
        <f t="shared" si="81"/>
        <v>6.0780152987625513E-2</v>
      </c>
      <c r="S539" s="34">
        <f t="shared" si="83"/>
        <v>0</v>
      </c>
    </row>
    <row r="540" spans="9:19" x14ac:dyDescent="0.15">
      <c r="I540" s="35">
        <v>537</v>
      </c>
      <c r="J540" s="33">
        <f t="shared" si="77"/>
        <v>537</v>
      </c>
      <c r="K540" s="45">
        <f t="shared" si="78"/>
        <v>-2.3886676553330362E-6</v>
      </c>
      <c r="L540" s="45">
        <f t="shared" si="84"/>
        <v>4.8012219872194025E-4</v>
      </c>
      <c r="M540" s="45">
        <f t="shared" si="84"/>
        <v>59.939702369822093</v>
      </c>
      <c r="N540" s="34">
        <f t="shared" si="82"/>
        <v>2689.615087614502</v>
      </c>
      <c r="O540" s="34">
        <f t="shared" si="80"/>
        <v>3433.2918300471988</v>
      </c>
      <c r="R540" s="33">
        <f t="shared" si="81"/>
        <v>6.0297630177906569E-2</v>
      </c>
      <c r="S540" s="34">
        <f t="shared" si="83"/>
        <v>0</v>
      </c>
    </row>
    <row r="541" spans="9:19" x14ac:dyDescent="0.15">
      <c r="I541" s="35">
        <v>538</v>
      </c>
      <c r="J541" s="33">
        <f t="shared" si="77"/>
        <v>538</v>
      </c>
      <c r="K541" s="45">
        <f t="shared" si="78"/>
        <v>-2.3767837366497871E-6</v>
      </c>
      <c r="L541" s="45">
        <f t="shared" si="84"/>
        <v>4.7773353106660724E-4</v>
      </c>
      <c r="M541" s="45">
        <f t="shared" si="84"/>
        <v>59.940182492020817</v>
      </c>
      <c r="N541" s="34">
        <f t="shared" si="82"/>
        <v>2693.8669881825563</v>
      </c>
      <c r="O541" s="34">
        <f t="shared" si="80"/>
        <v>3440.6384717518936</v>
      </c>
      <c r="R541" s="33">
        <f t="shared" si="81"/>
        <v>5.9817507979182949E-2</v>
      </c>
      <c r="S541" s="34">
        <f t="shared" si="83"/>
        <v>0</v>
      </c>
    </row>
    <row r="542" spans="9:19" x14ac:dyDescent="0.15">
      <c r="I542" s="35">
        <v>539</v>
      </c>
      <c r="J542" s="33">
        <f t="shared" si="77"/>
        <v>539</v>
      </c>
      <c r="K542" s="45">
        <f t="shared" si="78"/>
        <v>-2.3649589419400865E-6</v>
      </c>
      <c r="L542" s="45">
        <f t="shared" si="84"/>
        <v>4.7535674732995743E-4</v>
      </c>
      <c r="M542" s="45">
        <f t="shared" si="84"/>
        <v>59.940660225551881</v>
      </c>
      <c r="N542" s="34">
        <f t="shared" si="82"/>
        <v>2698.1188271877108</v>
      </c>
      <c r="O542" s="34">
        <f t="shared" si="80"/>
        <v>3447.9851490860374</v>
      </c>
      <c r="R542" s="33">
        <f t="shared" si="81"/>
        <v>5.9339774448119442E-2</v>
      </c>
      <c r="S542" s="34">
        <f t="shared" si="83"/>
        <v>0</v>
      </c>
    </row>
    <row r="543" spans="9:19" x14ac:dyDescent="0.15">
      <c r="I543" s="35">
        <v>540</v>
      </c>
      <c r="J543" s="33">
        <f t="shared" si="77"/>
        <v>540</v>
      </c>
      <c r="K543" s="45">
        <f t="shared" si="78"/>
        <v>-2.3531929770548124E-6</v>
      </c>
      <c r="L543" s="45">
        <f t="shared" si="84"/>
        <v>4.7299178838801733E-4</v>
      </c>
      <c r="M543" s="45">
        <f t="shared" si="84"/>
        <v>59.941135582299211</v>
      </c>
      <c r="N543" s="34">
        <f t="shared" si="82"/>
        <v>2702.3706049359525</v>
      </c>
      <c r="O543" s="34">
        <f t="shared" si="80"/>
        <v>3455.3318618718577</v>
      </c>
      <c r="R543" s="33">
        <f t="shared" si="81"/>
        <v>5.8864417700789318E-2</v>
      </c>
      <c r="S543" s="34">
        <f t="shared" si="83"/>
        <v>0</v>
      </c>
    </row>
    <row r="544" spans="9:19" x14ac:dyDescent="0.15">
      <c r="I544" s="35">
        <v>541</v>
      </c>
      <c r="J544" s="33">
        <f t="shared" si="77"/>
        <v>541</v>
      </c>
      <c r="K544" s="45">
        <f t="shared" si="78"/>
        <v>-2.3414855493082712E-6</v>
      </c>
      <c r="L544" s="45">
        <f t="shared" si="84"/>
        <v>4.7063859541096251E-4</v>
      </c>
      <c r="M544" s="45">
        <f t="shared" si="84"/>
        <v>59.941608574087596</v>
      </c>
      <c r="N544" s="34">
        <f t="shared" si="82"/>
        <v>2706.6223217317488</v>
      </c>
      <c r="O544" s="34">
        <f t="shared" si="80"/>
        <v>3462.6786099324709</v>
      </c>
      <c r="R544" s="33">
        <f t="shared" si="81"/>
        <v>5.8391425912404316E-2</v>
      </c>
      <c r="S544" s="34">
        <f t="shared" si="83"/>
        <v>0</v>
      </c>
    </row>
    <row r="545" spans="9:19" x14ac:dyDescent="0.15">
      <c r="I545" s="35">
        <v>542</v>
      </c>
      <c r="J545" s="33">
        <f t="shared" si="77"/>
        <v>542</v>
      </c>
      <c r="K545" s="45">
        <f t="shared" si="78"/>
        <v>-2.3298363674709165E-6</v>
      </c>
      <c r="L545" s="45">
        <f t="shared" si="84"/>
        <v>4.6829710986165423E-4</v>
      </c>
      <c r="M545" s="45">
        <f t="shared" si="84"/>
        <v>59.942079212683005</v>
      </c>
      <c r="N545" s="34">
        <f t="shared" si="82"/>
        <v>2710.873977878055</v>
      </c>
      <c r="O545" s="34">
        <f t="shared" si="80"/>
        <v>3470.0253930918784</v>
      </c>
      <c r="R545" s="33">
        <f t="shared" si="81"/>
        <v>5.7920787316994904E-2</v>
      </c>
      <c r="S545" s="34">
        <f t="shared" si="83"/>
        <v>0</v>
      </c>
    </row>
    <row r="546" spans="9:19" x14ac:dyDescent="0.15">
      <c r="I546" s="35">
        <v>543</v>
      </c>
      <c r="J546" s="33">
        <f t="shared" si="77"/>
        <v>543</v>
      </c>
      <c r="K546" s="45">
        <f t="shared" si="78"/>
        <v>-2.3182451417621059E-6</v>
      </c>
      <c r="L546" s="45">
        <f t="shared" si="84"/>
        <v>4.6596727349418332E-4</v>
      </c>
      <c r="M546" s="45">
        <f t="shared" si="84"/>
        <v>59.942547509792867</v>
      </c>
      <c r="N546" s="34">
        <f t="shared" si="82"/>
        <v>2715.1255736763228</v>
      </c>
      <c r="O546" s="34">
        <f t="shared" si="80"/>
        <v>3477.3722111749626</v>
      </c>
      <c r="R546" s="33">
        <f t="shared" si="81"/>
        <v>5.7452490207133167E-2</v>
      </c>
      <c r="S546" s="34">
        <f t="shared" si="83"/>
        <v>0</v>
      </c>
    </row>
    <row r="547" spans="9:19" x14ac:dyDescent="0.15">
      <c r="I547" s="35">
        <v>544</v>
      </c>
      <c r="J547" s="33">
        <f t="shared" si="77"/>
        <v>544</v>
      </c>
      <c r="K547" s="45">
        <f t="shared" si="78"/>
        <v>-2.3067115838428914E-6</v>
      </c>
      <c r="L547" s="45">
        <f t="shared" si="84"/>
        <v>4.6364902835242122E-4</v>
      </c>
      <c r="M547" s="45">
        <f t="shared" si="84"/>
        <v>59.943013477066359</v>
      </c>
      <c r="N547" s="34">
        <f t="shared" si="82"/>
        <v>2719.3771094265057</v>
      </c>
      <c r="O547" s="34">
        <f t="shared" si="80"/>
        <v>3484.7190640074814</v>
      </c>
      <c r="R547" s="33">
        <f t="shared" si="81"/>
        <v>5.6986522933641481E-2</v>
      </c>
      <c r="S547" s="34">
        <f t="shared" si="83"/>
        <v>0</v>
      </c>
    </row>
    <row r="548" spans="9:19" x14ac:dyDescent="0.15">
      <c r="I548" s="35">
        <v>545</v>
      </c>
      <c r="J548" s="33">
        <f t="shared" si="77"/>
        <v>545</v>
      </c>
      <c r="K548" s="45">
        <f t="shared" si="78"/>
        <v>-2.2952354068088474E-6</v>
      </c>
      <c r="L548" s="45">
        <f t="shared" ref="L548:M563" si="85">L547+K547*$G$3</f>
        <v>4.6134231676857833E-4</v>
      </c>
      <c r="M548" s="45">
        <f t="shared" si="85"/>
        <v>59.943477126094713</v>
      </c>
      <c r="N548" s="34">
        <f t="shared" si="82"/>
        <v>2723.6285854270691</v>
      </c>
      <c r="O548" s="34">
        <f t="shared" si="80"/>
        <v>3492.0659514160657</v>
      </c>
      <c r="R548" s="33">
        <f t="shared" si="81"/>
        <v>5.6522873905286986E-2</v>
      </c>
      <c r="S548" s="34">
        <f t="shared" si="83"/>
        <v>0</v>
      </c>
    </row>
    <row r="549" spans="9:19" x14ac:dyDescent="0.15">
      <c r="I549" s="35">
        <v>546</v>
      </c>
      <c r="J549" s="33">
        <f t="shared" si="77"/>
        <v>546</v>
      </c>
      <c r="K549" s="45">
        <f t="shared" si="78"/>
        <v>-2.2838163251829327E-6</v>
      </c>
      <c r="L549" s="45">
        <f t="shared" si="85"/>
        <v>4.5904708136176951E-4</v>
      </c>
      <c r="M549" s="45">
        <f t="shared" si="85"/>
        <v>59.943938468411481</v>
      </c>
      <c r="N549" s="34">
        <f t="shared" si="82"/>
        <v>2727.8800019749951</v>
      </c>
      <c r="O549" s="34">
        <f t="shared" si="80"/>
        <v>3499.4128732282124</v>
      </c>
      <c r="R549" s="33">
        <f t="shared" si="81"/>
        <v>5.6061531588518676E-2</v>
      </c>
      <c r="S549" s="34">
        <f t="shared" si="83"/>
        <v>0</v>
      </c>
    </row>
    <row r="550" spans="9:19" x14ac:dyDescent="0.15">
      <c r="I550" s="35">
        <v>547</v>
      </c>
      <c r="J550" s="33">
        <f t="shared" si="77"/>
        <v>547</v>
      </c>
      <c r="K550" s="45">
        <f t="shared" si="78"/>
        <v>-2.272454054908391E-6</v>
      </c>
      <c r="L550" s="45">
        <f t="shared" si="85"/>
        <v>4.5676326503658659E-4</v>
      </c>
      <c r="M550" s="45">
        <f t="shared" si="85"/>
        <v>59.944397515492845</v>
      </c>
      <c r="N550" s="34">
        <f t="shared" si="82"/>
        <v>2732.1313593657924</v>
      </c>
      <c r="O550" s="34">
        <f t="shared" si="80"/>
        <v>3506.7598292722823</v>
      </c>
      <c r="R550" s="33">
        <f t="shared" si="81"/>
        <v>5.560248450715477E-2</v>
      </c>
      <c r="S550" s="34">
        <f t="shared" si="83"/>
        <v>0</v>
      </c>
    </row>
    <row r="551" spans="9:19" x14ac:dyDescent="0.15">
      <c r="I551" s="35">
        <v>548</v>
      </c>
      <c r="J551" s="33">
        <f t="shared" si="77"/>
        <v>548</v>
      </c>
      <c r="K551" s="45">
        <f t="shared" si="78"/>
        <v>-2.2611483133416826E-6</v>
      </c>
      <c r="L551" s="45">
        <f t="shared" si="85"/>
        <v>4.5449081098167818E-4</v>
      </c>
      <c r="M551" s="45">
        <f t="shared" si="85"/>
        <v>59.94485427875788</v>
      </c>
      <c r="N551" s="34">
        <f t="shared" si="82"/>
        <v>2736.3826578935009</v>
      </c>
      <c r="O551" s="34">
        <f t="shared" si="80"/>
        <v>3514.106819377494</v>
      </c>
      <c r="R551" s="33">
        <f t="shared" si="81"/>
        <v>5.5145721242119805E-2</v>
      </c>
      <c r="S551" s="34">
        <f t="shared" si="83"/>
        <v>0</v>
      </c>
    </row>
    <row r="552" spans="9:19" x14ac:dyDescent="0.15">
      <c r="I552" s="35">
        <v>549</v>
      </c>
      <c r="J552" s="33">
        <f t="shared" si="77"/>
        <v>549</v>
      </c>
      <c r="K552" s="45">
        <f t="shared" si="78"/>
        <v>-2.2498988192454552E-6</v>
      </c>
      <c r="L552" s="45">
        <f t="shared" si="85"/>
        <v>4.522296626683365E-4</v>
      </c>
      <c r="M552" s="45">
        <f t="shared" si="85"/>
        <v>59.945308769568861</v>
      </c>
      <c r="N552" s="34">
        <f t="shared" si="82"/>
        <v>2740.633897850701</v>
      </c>
      <c r="O552" s="34">
        <f t="shared" si="80"/>
        <v>3521.4538433739217</v>
      </c>
      <c r="R552" s="33">
        <f t="shared" si="81"/>
        <v>5.4691230431139104E-2</v>
      </c>
      <c r="S552" s="34">
        <f t="shared" si="83"/>
        <v>0</v>
      </c>
    </row>
    <row r="553" spans="9:19" x14ac:dyDescent="0.15">
      <c r="I553" s="35">
        <v>550</v>
      </c>
      <c r="J553" s="33">
        <f t="shared" si="77"/>
        <v>550</v>
      </c>
      <c r="K553" s="45">
        <f t="shared" si="78"/>
        <v>-2.2387052927815475E-6</v>
      </c>
      <c r="L553" s="45">
        <f t="shared" si="85"/>
        <v>4.4997976384909106E-4</v>
      </c>
      <c r="M553" s="45">
        <f t="shared" si="85"/>
        <v>59.945760999231531</v>
      </c>
      <c r="N553" s="34">
        <f t="shared" si="82"/>
        <v>2744.8850795285202</v>
      </c>
      <c r="O553" s="34">
        <f t="shared" si="80"/>
        <v>3528.8009010924884</v>
      </c>
      <c r="R553" s="33">
        <f t="shared" si="81"/>
        <v>5.423900076846877E-2</v>
      </c>
      <c r="S553" s="34">
        <f t="shared" si="83"/>
        <v>0</v>
      </c>
    </row>
    <row r="554" spans="9:19" x14ac:dyDescent="0.15">
      <c r="I554" s="35">
        <v>551</v>
      </c>
      <c r="J554" s="33">
        <f t="shared" si="77"/>
        <v>551</v>
      </c>
      <c r="K554" s="45">
        <f t="shared" si="78"/>
        <v>-2.2275674555040272E-6</v>
      </c>
      <c r="L554" s="45">
        <f t="shared" si="85"/>
        <v>4.4774105855630952E-4</v>
      </c>
      <c r="M554" s="45">
        <f t="shared" si="85"/>
        <v>59.946210978995381</v>
      </c>
      <c r="N554" s="34">
        <f t="shared" si="82"/>
        <v>2749.1362032166403</v>
      </c>
      <c r="O554" s="34">
        <f t="shared" si="80"/>
        <v>3536.1479923649636</v>
      </c>
      <c r="R554" s="33">
        <f t="shared" si="81"/>
        <v>5.3789021004618576E-2</v>
      </c>
      <c r="S554" s="34">
        <f t="shared" si="83"/>
        <v>0</v>
      </c>
    </row>
    <row r="555" spans="9:19" x14ac:dyDescent="0.15">
      <c r="I555" s="35">
        <v>552</v>
      </c>
      <c r="J555" s="33">
        <f t="shared" si="77"/>
        <v>552</v>
      </c>
      <c r="K555" s="45">
        <f t="shared" si="78"/>
        <v>-2.2164850303522662E-6</v>
      </c>
      <c r="L555" s="45">
        <f t="shared" si="85"/>
        <v>4.455134911008055E-4</v>
      </c>
      <c r="M555" s="45">
        <f t="shared" si="85"/>
        <v>59.946658720053939</v>
      </c>
      <c r="N555" s="34">
        <f t="shared" si="82"/>
        <v>2753.3872692033042</v>
      </c>
      <c r="O555" s="34">
        <f t="shared" si="80"/>
        <v>3543.4951170239583</v>
      </c>
      <c r="R555" s="33">
        <f t="shared" si="81"/>
        <v>5.3341279946060638E-2</v>
      </c>
      <c r="S555" s="34">
        <f t="shared" si="83"/>
        <v>0</v>
      </c>
    </row>
    <row r="556" spans="9:19" x14ac:dyDescent="0.15">
      <c r="I556" s="35">
        <v>553</v>
      </c>
      <c r="J556" s="33">
        <f t="shared" si="77"/>
        <v>553</v>
      </c>
      <c r="K556" s="45">
        <f t="shared" si="78"/>
        <v>-2.205457741644046E-6</v>
      </c>
      <c r="L556" s="45">
        <f t="shared" si="85"/>
        <v>4.4329700607045322E-4</v>
      </c>
      <c r="M556" s="45">
        <f t="shared" si="85"/>
        <v>59.947104233545041</v>
      </c>
      <c r="N556" s="34">
        <f t="shared" si="82"/>
        <v>2757.6382777753238</v>
      </c>
      <c r="O556" s="34">
        <f t="shared" si="80"/>
        <v>3550.8422749029205</v>
      </c>
      <c r="R556" s="33">
        <f t="shared" si="81"/>
        <v>5.2895766454959414E-2</v>
      </c>
      <c r="S556" s="34">
        <f t="shared" si="83"/>
        <v>0</v>
      </c>
    </row>
    <row r="557" spans="9:19" x14ac:dyDescent="0.15">
      <c r="I557" s="35">
        <v>554</v>
      </c>
      <c r="J557" s="33">
        <f t="shared" si="77"/>
        <v>554</v>
      </c>
      <c r="K557" s="45">
        <f t="shared" si="78"/>
        <v>-2.1944853150687025E-6</v>
      </c>
      <c r="L557" s="45">
        <f t="shared" si="85"/>
        <v>4.4109154832880918E-4</v>
      </c>
      <c r="M557" s="45">
        <f t="shared" si="85"/>
        <v>59.947547530551113</v>
      </c>
      <c r="N557" s="34">
        <f t="shared" si="82"/>
        <v>2761.8892292180863</v>
      </c>
      <c r="O557" s="34">
        <f t="shared" si="80"/>
        <v>3558.1894658361311</v>
      </c>
      <c r="R557" s="33">
        <f t="shared" si="81"/>
        <v>5.2452469448887484E-2</v>
      </c>
      <c r="S557" s="34">
        <f t="shared" si="83"/>
        <v>0</v>
      </c>
    </row>
    <row r="558" spans="9:19" x14ac:dyDescent="0.15">
      <c r="I558" s="35">
        <v>555</v>
      </c>
      <c r="J558" s="33">
        <f t="shared" si="77"/>
        <v>555</v>
      </c>
      <c r="K558" s="45">
        <f t="shared" si="78"/>
        <v>-2.1835674776803011E-6</v>
      </c>
      <c r="L558" s="45">
        <f t="shared" si="85"/>
        <v>4.3889706301374049E-4</v>
      </c>
      <c r="M558" s="45">
        <f t="shared" si="85"/>
        <v>59.947988622099444</v>
      </c>
      <c r="N558" s="34">
        <f t="shared" si="82"/>
        <v>2766.1401238155618</v>
      </c>
      <c r="O558" s="34">
        <f t="shared" si="80"/>
        <v>3565.5366896587007</v>
      </c>
      <c r="R558" s="33">
        <f t="shared" si="81"/>
        <v>5.2011377900555544E-2</v>
      </c>
      <c r="S558" s="34">
        <f t="shared" si="83"/>
        <v>0</v>
      </c>
    </row>
    <row r="559" spans="9:19" x14ac:dyDescent="0.15">
      <c r="I559" s="35">
        <v>556</v>
      </c>
      <c r="J559" s="33">
        <f t="shared" si="77"/>
        <v>556</v>
      </c>
      <c r="K559" s="45">
        <f t="shared" si="78"/>
        <v>-2.1727039578908468E-6</v>
      </c>
      <c r="L559" s="45">
        <f t="shared" si="85"/>
        <v>4.3671349553606019E-4</v>
      </c>
      <c r="M559" s="45">
        <f t="shared" si="85"/>
        <v>59.948427519162458</v>
      </c>
      <c r="N559" s="34">
        <f t="shared" si="82"/>
        <v>2770.3909618503098</v>
      </c>
      <c r="O559" s="34">
        <f t="shared" si="80"/>
        <v>3572.8839462065639</v>
      </c>
      <c r="R559" s="33">
        <f t="shared" si="81"/>
        <v>5.15724808375424E-2</v>
      </c>
      <c r="S559" s="34">
        <f t="shared" si="83"/>
        <v>0</v>
      </c>
    </row>
    <row r="560" spans="9:19" x14ac:dyDescent="0.15">
      <c r="I560" s="35">
        <v>557</v>
      </c>
      <c r="J560" s="33">
        <f t="shared" si="77"/>
        <v>557</v>
      </c>
      <c r="K560" s="45">
        <f t="shared" si="78"/>
        <v>-2.1618944854635293E-6</v>
      </c>
      <c r="L560" s="45">
        <f t="shared" si="85"/>
        <v>4.3454079157816936E-4</v>
      </c>
      <c r="M560" s="45">
        <f t="shared" si="85"/>
        <v>59.948864232657996</v>
      </c>
      <c r="N560" s="34">
        <f t="shared" si="82"/>
        <v>2774.6417436034872</v>
      </c>
      <c r="O560" s="34">
        <f t="shared" si="80"/>
        <v>3580.2312353164757</v>
      </c>
      <c r="R560" s="33">
        <f t="shared" si="81"/>
        <v>5.1135767342003646E-2</v>
      </c>
      <c r="S560" s="34">
        <f t="shared" si="83"/>
        <v>0</v>
      </c>
    </row>
    <row r="561" spans="9:19" x14ac:dyDescent="0.15">
      <c r="I561" s="35">
        <v>558</v>
      </c>
      <c r="J561" s="33">
        <f t="shared" si="77"/>
        <v>558</v>
      </c>
      <c r="K561" s="45">
        <f t="shared" si="78"/>
        <v>-2.1511387915059991E-6</v>
      </c>
      <c r="L561" s="45">
        <f t="shared" si="85"/>
        <v>4.3237889709270581E-4</v>
      </c>
      <c r="M561" s="45">
        <f t="shared" si="85"/>
        <v>59.949298773449577</v>
      </c>
      <c r="N561" s="34">
        <f t="shared" si="82"/>
        <v>2778.8924693548543</v>
      </c>
      <c r="O561" s="34">
        <f t="shared" si="80"/>
        <v>3587.5785568260085</v>
      </c>
      <c r="R561" s="33">
        <f t="shared" si="81"/>
        <v>5.0701226550422973E-2</v>
      </c>
      <c r="S561" s="34">
        <f t="shared" si="83"/>
        <v>0</v>
      </c>
    </row>
    <row r="562" spans="9:19" x14ac:dyDescent="0.15">
      <c r="I562" s="35">
        <v>559</v>
      </c>
      <c r="J562" s="33">
        <f t="shared" si="77"/>
        <v>559</v>
      </c>
      <c r="K562" s="45">
        <f t="shared" si="78"/>
        <v>-2.1404366084636808E-6</v>
      </c>
      <c r="L562" s="45">
        <f t="shared" si="85"/>
        <v>4.3022775830119981E-4</v>
      </c>
      <c r="M562" s="45">
        <f t="shared" si="85"/>
        <v>59.949731152346672</v>
      </c>
      <c r="N562" s="34">
        <f t="shared" si="82"/>
        <v>2783.1431393827816</v>
      </c>
      <c r="O562" s="34">
        <f t="shared" si="80"/>
        <v>3594.9259105735464</v>
      </c>
      <c r="R562" s="33">
        <f t="shared" si="81"/>
        <v>5.0268847653327953E-2</v>
      </c>
      <c r="S562" s="34">
        <f t="shared" si="83"/>
        <v>0</v>
      </c>
    </row>
    <row r="563" spans="9:19" x14ac:dyDescent="0.15">
      <c r="I563" s="35">
        <v>560</v>
      </c>
      <c r="J563" s="33">
        <f t="shared" si="77"/>
        <v>560</v>
      </c>
      <c r="K563" s="45">
        <f t="shared" si="78"/>
        <v>-2.1297876701131152E-6</v>
      </c>
      <c r="L563" s="45">
        <f t="shared" si="85"/>
        <v>4.2808732169273615E-4</v>
      </c>
      <c r="M563" s="45">
        <f t="shared" si="85"/>
        <v>59.950161380104973</v>
      </c>
      <c r="N563" s="34">
        <f t="shared" si="82"/>
        <v>2787.3937539642575</v>
      </c>
      <c r="O563" s="34">
        <f t="shared" si="80"/>
        <v>3602.2732963982817</v>
      </c>
      <c r="R563" s="33">
        <f t="shared" si="81"/>
        <v>4.9838619895027136E-2</v>
      </c>
      <c r="S563" s="34">
        <f t="shared" si="83"/>
        <v>0</v>
      </c>
    </row>
    <row r="564" spans="9:19" x14ac:dyDescent="0.15">
      <c r="I564" s="35">
        <v>561</v>
      </c>
      <c r="J564" s="33">
        <f t="shared" si="77"/>
        <v>561</v>
      </c>
      <c r="K564" s="45">
        <f t="shared" si="78"/>
        <v>-2.1191917115553386E-6</v>
      </c>
      <c r="L564" s="45">
        <f t="shared" ref="L564:M579" si="86">L563+K563*$G$3</f>
        <v>4.2595753402262303E-4</v>
      </c>
      <c r="M564" s="45">
        <f t="shared" si="86"/>
        <v>59.950589467426667</v>
      </c>
      <c r="N564" s="34">
        <f t="shared" si="82"/>
        <v>2791.6443133748953</v>
      </c>
      <c r="O564" s="34">
        <f t="shared" si="80"/>
        <v>3609.620714140211</v>
      </c>
      <c r="R564" s="33">
        <f t="shared" si="81"/>
        <v>4.9410532573332944E-2</v>
      </c>
      <c r="S564" s="34">
        <f t="shared" si="83"/>
        <v>0</v>
      </c>
    </row>
    <row r="565" spans="9:19" x14ac:dyDescent="0.15">
      <c r="I565" s="35">
        <v>562</v>
      </c>
      <c r="J565" s="33">
        <f t="shared" si="77"/>
        <v>562</v>
      </c>
      <c r="K565" s="45">
        <f t="shared" si="78"/>
        <v>-2.1086484692092921E-6</v>
      </c>
      <c r="L565" s="45">
        <f t="shared" si="86"/>
        <v>4.2383834231106768E-4</v>
      </c>
      <c r="M565" s="45">
        <f t="shared" si="86"/>
        <v>59.951015424960687</v>
      </c>
      <c r="N565" s="34">
        <f t="shared" si="82"/>
        <v>2795.8948178889382</v>
      </c>
      <c r="O565" s="34">
        <f t="shared" si="80"/>
        <v>3616.968163640131</v>
      </c>
      <c r="R565" s="33">
        <f t="shared" si="81"/>
        <v>4.8984575039312972E-2</v>
      </c>
      <c r="S565" s="34">
        <f t="shared" si="83"/>
        <v>0</v>
      </c>
    </row>
    <row r="566" spans="9:19" x14ac:dyDescent="0.15">
      <c r="I566" s="35">
        <v>563</v>
      </c>
      <c r="J566" s="33">
        <f t="shared" si="77"/>
        <v>563</v>
      </c>
      <c r="K566" s="45">
        <f t="shared" si="78"/>
        <v>-2.0981576808052656E-6</v>
      </c>
      <c r="L566" s="45">
        <f t="shared" si="86"/>
        <v>4.217296938418584E-4</v>
      </c>
      <c r="M566" s="45">
        <f t="shared" si="86"/>
        <v>59.951439263303001</v>
      </c>
      <c r="N566" s="34">
        <f t="shared" si="82"/>
        <v>2800.1452677792686</v>
      </c>
      <c r="O566" s="34">
        <f t="shared" si="80"/>
        <v>3624.315644739635</v>
      </c>
      <c r="R566" s="33">
        <f t="shared" si="81"/>
        <v>4.8560736696998674E-2</v>
      </c>
      <c r="S566" s="34">
        <f t="shared" si="83"/>
        <v>0</v>
      </c>
    </row>
    <row r="567" spans="9:19" x14ac:dyDescent="0.15">
      <c r="I567" s="35">
        <v>564</v>
      </c>
      <c r="J567" s="33">
        <f t="shared" si="77"/>
        <v>564</v>
      </c>
      <c r="K567" s="45">
        <f t="shared" si="78"/>
        <v>-2.0877190853783739E-6</v>
      </c>
      <c r="L567" s="45">
        <f t="shared" si="86"/>
        <v>4.1963153616105312E-4</v>
      </c>
      <c r="M567" s="45">
        <f t="shared" si="86"/>
        <v>59.951860992996842</v>
      </c>
      <c r="N567" s="34">
        <f t="shared" si="82"/>
        <v>2804.395663317413</v>
      </c>
      <c r="O567" s="34">
        <f t="shared" si="80"/>
        <v>3631.6631572811079</v>
      </c>
      <c r="R567" s="33">
        <f t="shared" si="81"/>
        <v>4.8139007003157985E-2</v>
      </c>
      <c r="S567" s="34">
        <f t="shared" si="83"/>
        <v>0</v>
      </c>
    </row>
    <row r="568" spans="9:19" x14ac:dyDescent="0.15">
      <c r="I568" s="35">
        <v>565</v>
      </c>
      <c r="J568" s="33">
        <f t="shared" si="77"/>
        <v>565</v>
      </c>
      <c r="K568" s="45">
        <f t="shared" si="78"/>
        <v>-2.0773324232620635E-6</v>
      </c>
      <c r="L568" s="45">
        <f t="shared" si="86"/>
        <v>4.1754381707567473E-4</v>
      </c>
      <c r="M568" s="45">
        <f t="shared" si="86"/>
        <v>59.952280624533003</v>
      </c>
      <c r="N568" s="34">
        <f t="shared" si="82"/>
        <v>2808.6460047735491</v>
      </c>
      <c r="O568" s="34">
        <f t="shared" si="80"/>
        <v>3639.010701107723</v>
      </c>
      <c r="R568" s="33">
        <f t="shared" si="81"/>
        <v>4.7719375466996894E-2</v>
      </c>
      <c r="S568" s="34">
        <f t="shared" si="83"/>
        <v>0</v>
      </c>
    </row>
    <row r="569" spans="9:19" x14ac:dyDescent="0.15">
      <c r="I569" s="35">
        <v>566</v>
      </c>
      <c r="J569" s="33">
        <f t="shared" si="77"/>
        <v>566</v>
      </c>
      <c r="K569" s="45">
        <f t="shared" si="78"/>
        <v>-2.0669974360816551E-6</v>
      </c>
      <c r="L569" s="45">
        <f t="shared" si="86"/>
        <v>4.1546648465241268E-4</v>
      </c>
      <c r="M569" s="45">
        <f t="shared" si="86"/>
        <v>59.952698168350082</v>
      </c>
      <c r="N569" s="34">
        <f t="shared" si="82"/>
        <v>2812.896292416513</v>
      </c>
      <c r="O569" s="34">
        <f t="shared" si="80"/>
        <v>3646.3582760634376</v>
      </c>
      <c r="R569" s="33">
        <f t="shared" si="81"/>
        <v>4.7301831649917858E-2</v>
      </c>
      <c r="S569" s="34">
        <f t="shared" si="83"/>
        <v>0</v>
      </c>
    </row>
    <row r="570" spans="9:19" x14ac:dyDescent="0.15">
      <c r="I570" s="35">
        <v>567</v>
      </c>
      <c r="J570" s="33">
        <f t="shared" si="77"/>
        <v>567</v>
      </c>
      <c r="K570" s="45">
        <f t="shared" si="78"/>
        <v>-2.0567138667479155E-6</v>
      </c>
      <c r="L570" s="45">
        <f t="shared" si="86"/>
        <v>4.1339948721633103E-4</v>
      </c>
      <c r="M570" s="45">
        <f t="shared" si="86"/>
        <v>59.953113634834736</v>
      </c>
      <c r="N570" s="34">
        <f t="shared" si="82"/>
        <v>2817.1465265138063</v>
      </c>
      <c r="O570" s="34">
        <f t="shared" si="80"/>
        <v>3653.7058819929894</v>
      </c>
      <c r="R570" s="33">
        <f t="shared" si="81"/>
        <v>4.688636516526401E-2</v>
      </c>
      <c r="S570" s="34">
        <f t="shared" si="83"/>
        <v>0</v>
      </c>
    </row>
    <row r="571" spans="9:19" x14ac:dyDescent="0.15">
      <c r="I571" s="35">
        <v>568</v>
      </c>
      <c r="J571" s="33">
        <f t="shared" si="77"/>
        <v>568</v>
      </c>
      <c r="K571" s="45">
        <f t="shared" si="78"/>
        <v>-2.0464814594506622E-6</v>
      </c>
      <c r="L571" s="45">
        <f t="shared" si="86"/>
        <v>4.1134277334958314E-4</v>
      </c>
      <c r="M571" s="45">
        <f t="shared" si="86"/>
        <v>59.953527034321951</v>
      </c>
      <c r="N571" s="34">
        <f t="shared" si="82"/>
        <v>2821.3967073316007</v>
      </c>
      <c r="O571" s="34">
        <f t="shared" si="80"/>
        <v>3661.0535187418923</v>
      </c>
      <c r="R571" s="33">
        <f t="shared" si="81"/>
        <v>4.647296567804915E-2</v>
      </c>
      <c r="S571" s="34">
        <f t="shared" si="83"/>
        <v>0</v>
      </c>
    </row>
    <row r="572" spans="9:19" x14ac:dyDescent="0.15">
      <c r="I572" s="35">
        <v>569</v>
      </c>
      <c r="J572" s="33">
        <f t="shared" si="77"/>
        <v>569</v>
      </c>
      <c r="K572" s="45">
        <f t="shared" si="78"/>
        <v>-2.0362999596524003E-6</v>
      </c>
      <c r="L572" s="45">
        <f t="shared" si="86"/>
        <v>4.0929629189013247E-4</v>
      </c>
      <c r="M572" s="45">
        <f t="shared" si="86"/>
        <v>59.953938377095298</v>
      </c>
      <c r="N572" s="34">
        <f t="shared" si="82"/>
        <v>2825.6468351347467</v>
      </c>
      <c r="O572" s="34">
        <f t="shared" si="80"/>
        <v>3668.4011861564327</v>
      </c>
      <c r="R572" s="33">
        <f t="shared" si="81"/>
        <v>4.6061622904701949E-2</v>
      </c>
      <c r="S572" s="34">
        <f t="shared" si="83"/>
        <v>0</v>
      </c>
    </row>
    <row r="573" spans="9:19" x14ac:dyDescent="0.15">
      <c r="I573" s="35">
        <v>570</v>
      </c>
      <c r="J573" s="33">
        <f t="shared" si="77"/>
        <v>570</v>
      </c>
      <c r="K573" s="45">
        <f t="shared" si="78"/>
        <v>-2.0261691140819904E-6</v>
      </c>
      <c r="L573" s="45">
        <f t="shared" si="86"/>
        <v>4.0725999193048007E-4</v>
      </c>
      <c r="M573" s="45">
        <f t="shared" si="86"/>
        <v>59.95434767338719</v>
      </c>
      <c r="N573" s="34">
        <f t="shared" si="82"/>
        <v>2829.8969101867792</v>
      </c>
      <c r="O573" s="34">
        <f t="shared" si="80"/>
        <v>3675.7488840836659</v>
      </c>
      <c r="R573" s="33">
        <f t="shared" si="81"/>
        <v>4.5652326612810157E-2</v>
      </c>
      <c r="S573" s="34">
        <f t="shared" si="83"/>
        <v>0</v>
      </c>
    </row>
    <row r="574" spans="9:19" x14ac:dyDescent="0.15">
      <c r="I574" s="35">
        <v>571</v>
      </c>
      <c r="J574" s="33">
        <f t="shared" si="77"/>
        <v>571</v>
      </c>
      <c r="K574" s="45">
        <f t="shared" si="78"/>
        <v>-2.0160886707283486E-6</v>
      </c>
      <c r="L574" s="45">
        <f t="shared" si="86"/>
        <v>4.0523382281639809E-4</v>
      </c>
      <c r="M574" s="45">
        <f t="shared" si="86"/>
        <v>59.954754933379121</v>
      </c>
      <c r="N574" s="34">
        <f t="shared" si="82"/>
        <v>2834.1469327499244</v>
      </c>
      <c r="O574" s="34">
        <f t="shared" si="80"/>
        <v>3683.0966123714115</v>
      </c>
      <c r="R574" s="33">
        <f t="shared" si="81"/>
        <v>4.5245066620879015E-2</v>
      </c>
      <c r="S574" s="34">
        <f t="shared" si="83"/>
        <v>0</v>
      </c>
    </row>
    <row r="575" spans="9:19" x14ac:dyDescent="0.15">
      <c r="I575" s="35">
        <v>572</v>
      </c>
      <c r="J575" s="33">
        <f t="shared" si="77"/>
        <v>572</v>
      </c>
      <c r="K575" s="45">
        <f t="shared" si="78"/>
        <v>-2.0060583788341777E-6</v>
      </c>
      <c r="L575" s="45">
        <f t="shared" si="86"/>
        <v>4.0321773414566975E-4</v>
      </c>
      <c r="M575" s="45">
        <f t="shared" si="86"/>
        <v>59.955160167201939</v>
      </c>
      <c r="N575" s="34">
        <f t="shared" si="82"/>
        <v>2838.3969030851054</v>
      </c>
      <c r="O575" s="34">
        <f t="shared" si="80"/>
        <v>3690.4443708682497</v>
      </c>
      <c r="R575" s="33">
        <f t="shared" si="81"/>
        <v>4.4839832798061252E-2</v>
      </c>
      <c r="S575" s="34">
        <f t="shared" si="83"/>
        <v>0</v>
      </c>
    </row>
    <row r="576" spans="9:19" x14ac:dyDescent="0.15">
      <c r="I576" s="35">
        <v>573</v>
      </c>
      <c r="J576" s="33">
        <f t="shared" si="77"/>
        <v>573</v>
      </c>
      <c r="K576" s="45">
        <f t="shared" si="78"/>
        <v>-1.9960779888897289E-6</v>
      </c>
      <c r="L576" s="45">
        <f t="shared" si="86"/>
        <v>4.0121167576683556E-4</v>
      </c>
      <c r="M576" s="45">
        <f t="shared" si="86"/>
        <v>59.955563384936085</v>
      </c>
      <c r="N576" s="34">
        <f t="shared" si="82"/>
        <v>2842.6468214519496</v>
      </c>
      <c r="O576" s="34">
        <f t="shared" si="80"/>
        <v>3697.7921594235186</v>
      </c>
      <c r="R576" s="33">
        <f t="shared" si="81"/>
        <v>4.4436615063915497E-2</v>
      </c>
      <c r="S576" s="34">
        <f t="shared" si="83"/>
        <v>0</v>
      </c>
    </row>
    <row r="577" spans="9:19" x14ac:dyDescent="0.15">
      <c r="I577" s="35">
        <v>574</v>
      </c>
      <c r="J577" s="33">
        <f t="shared" si="77"/>
        <v>574</v>
      </c>
      <c r="K577" s="45">
        <f t="shared" si="78"/>
        <v>-1.9861472526265962E-6</v>
      </c>
      <c r="L577" s="45">
        <f t="shared" si="86"/>
        <v>3.9921559777794581E-4</v>
      </c>
      <c r="M577" s="45">
        <f t="shared" si="86"/>
        <v>59.95596459661185</v>
      </c>
      <c r="N577" s="34">
        <f t="shared" si="82"/>
        <v>2846.8966881087954</v>
      </c>
      <c r="O577" s="34">
        <f t="shared" si="80"/>
        <v>3705.1399778873083</v>
      </c>
      <c r="R577" s="33">
        <f t="shared" si="81"/>
        <v>4.4035403388150485E-2</v>
      </c>
      <c r="S577" s="34">
        <f t="shared" si="83"/>
        <v>0</v>
      </c>
    </row>
    <row r="578" spans="9:19" x14ac:dyDescent="0.15">
      <c r="I578" s="35">
        <v>575</v>
      </c>
      <c r="J578" s="33">
        <f t="shared" si="77"/>
        <v>575</v>
      </c>
      <c r="K578" s="45">
        <f t="shared" si="78"/>
        <v>-1.9762659230115385E-6</v>
      </c>
      <c r="L578" s="45">
        <f t="shared" si="86"/>
        <v>3.9722945052531923E-4</v>
      </c>
      <c r="M578" s="45">
        <f t="shared" si="86"/>
        <v>59.956363812209631</v>
      </c>
      <c r="N578" s="34">
        <f t="shared" si="82"/>
        <v>2851.1465033126974</v>
      </c>
      <c r="O578" s="34">
        <f t="shared" si="80"/>
        <v>3712.4878261104591</v>
      </c>
      <c r="R578" s="33">
        <f t="shared" si="81"/>
        <v>4.3636187790369263E-2</v>
      </c>
      <c r="S578" s="34">
        <f t="shared" si="83"/>
        <v>0</v>
      </c>
    </row>
    <row r="579" spans="9:19" x14ac:dyDescent="0.15">
      <c r="I579" s="35">
        <v>576</v>
      </c>
      <c r="J579" s="33">
        <f t="shared" ref="J579:J642" si="87">I579*$G$3</f>
        <v>576</v>
      </c>
      <c r="K579" s="45">
        <f t="shared" si="78"/>
        <v>-1.9664337542403369E-6</v>
      </c>
      <c r="L579" s="45">
        <f t="shared" si="86"/>
        <v>3.952531846023077E-4</v>
      </c>
      <c r="M579" s="45">
        <f t="shared" si="86"/>
        <v>59.956761041660158</v>
      </c>
      <c r="N579" s="34">
        <f t="shared" si="82"/>
        <v>2855.3962673194333</v>
      </c>
      <c r="O579" s="34">
        <f t="shared" si="80"/>
        <v>3719.8357039445573</v>
      </c>
      <c r="R579" s="33">
        <f t="shared" si="81"/>
        <v>4.3238958339841815E-2</v>
      </c>
      <c r="S579" s="34">
        <f t="shared" si="83"/>
        <v>0</v>
      </c>
    </row>
    <row r="580" spans="9:19" x14ac:dyDescent="0.15">
      <c r="I580" s="35">
        <v>577</v>
      </c>
      <c r="J580" s="33">
        <f t="shared" si="87"/>
        <v>577</v>
      </c>
      <c r="K580" s="45">
        <f t="shared" ref="K580:K643" si="88">$D$3/$E$3*S580-1/$E$3*L580</f>
        <v>-1.9566505017316787E-6</v>
      </c>
      <c r="L580" s="45">
        <f t="shared" ref="L580:M595" si="89">L579+K579*$G$3</f>
        <v>3.9328675084806738E-4</v>
      </c>
      <c r="M580" s="45">
        <f t="shared" si="89"/>
        <v>59.957156294844758</v>
      </c>
      <c r="N580" s="34">
        <f t="shared" si="82"/>
        <v>2859.6459803835105</v>
      </c>
      <c r="O580" s="34">
        <f t="shared" ref="O580:O643" si="90">O579+$C$3*1852/3600*$G$3*SIN(M579*PI()/180)</f>
        <v>3727.1836112419301</v>
      </c>
      <c r="R580" s="33">
        <f t="shared" ref="R580:R643" si="91">$Q$3-M580</f>
        <v>4.2843705155242162E-2</v>
      </c>
      <c r="S580" s="34">
        <f t="shared" si="83"/>
        <v>0</v>
      </c>
    </row>
    <row r="581" spans="9:19" x14ac:dyDescent="0.15">
      <c r="I581" s="35">
        <v>578</v>
      </c>
      <c r="J581" s="33">
        <f t="shared" si="87"/>
        <v>578</v>
      </c>
      <c r="K581" s="45">
        <f t="shared" si="88"/>
        <v>-1.9469159221210731E-6</v>
      </c>
      <c r="L581" s="45">
        <f t="shared" si="89"/>
        <v>3.9133010034633569E-4</v>
      </c>
      <c r="M581" s="45">
        <f t="shared" si="89"/>
        <v>59.957549581595607</v>
      </c>
      <c r="N581" s="34">
        <f t="shared" ref="N581:N603" si="92">N580+$C$3*1852/3600*$G$3*COS(M580*PI()/180)</f>
        <v>2863.8956427581729</v>
      </c>
      <c r="O581" s="34">
        <f t="shared" si="90"/>
        <v>3734.531547855644</v>
      </c>
      <c r="R581" s="33">
        <f t="shared" si="91"/>
        <v>4.2450418404392565E-2</v>
      </c>
      <c r="S581" s="34">
        <f t="shared" si="83"/>
        <v>0</v>
      </c>
    </row>
    <row r="582" spans="9:19" x14ac:dyDescent="0.15">
      <c r="I582" s="35">
        <v>579</v>
      </c>
      <c r="J582" s="33">
        <f t="shared" si="87"/>
        <v>579</v>
      </c>
      <c r="K582" s="45">
        <f t="shared" si="88"/>
        <v>-1.9372297732547991E-6</v>
      </c>
      <c r="L582" s="45">
        <f t="shared" si="89"/>
        <v>3.893831844242146E-4</v>
      </c>
      <c r="M582" s="45">
        <f t="shared" si="89"/>
        <v>59.957940911695957</v>
      </c>
      <c r="N582" s="34">
        <f t="shared" si="92"/>
        <v>2868.1452546954056</v>
      </c>
      <c r="O582" s="34">
        <f t="shared" si="90"/>
        <v>3741.8795136394992</v>
      </c>
      <c r="R582" s="33">
        <f t="shared" si="91"/>
        <v>4.2059088304043257E-2</v>
      </c>
      <c r="S582" s="34">
        <f t="shared" si="83"/>
        <v>0</v>
      </c>
    </row>
    <row r="583" spans="9:19" x14ac:dyDescent="0.15">
      <c r="I583" s="35">
        <v>580</v>
      </c>
      <c r="J583" s="33">
        <f t="shared" si="87"/>
        <v>580</v>
      </c>
      <c r="K583" s="45">
        <f t="shared" si="88"/>
        <v>-1.9275918141838796E-6</v>
      </c>
      <c r="L583" s="45">
        <f t="shared" si="89"/>
        <v>3.8744595465095978E-4</v>
      </c>
      <c r="M583" s="45">
        <f t="shared" si="89"/>
        <v>59.958330294880383</v>
      </c>
      <c r="N583" s="34">
        <f t="shared" si="92"/>
        <v>2872.3948164459421</v>
      </c>
      <c r="O583" s="34">
        <f t="shared" si="90"/>
        <v>3749.227508448027</v>
      </c>
      <c r="R583" s="33">
        <f t="shared" si="91"/>
        <v>4.1669705119616651E-2</v>
      </c>
      <c r="S583" s="34">
        <f t="shared" si="83"/>
        <v>0</v>
      </c>
    </row>
    <row r="584" spans="9:19" x14ac:dyDescent="0.15">
      <c r="I584" s="35">
        <v>581</v>
      </c>
      <c r="J584" s="33">
        <f t="shared" si="87"/>
        <v>581</v>
      </c>
      <c r="K584" s="45">
        <f t="shared" si="88"/>
        <v>-1.9180018051580887E-6</v>
      </c>
      <c r="L584" s="45">
        <f t="shared" si="89"/>
        <v>3.8551836283677587E-4</v>
      </c>
      <c r="M584" s="45">
        <f t="shared" si="89"/>
        <v>59.958717740835034</v>
      </c>
      <c r="N584" s="34">
        <f t="shared" si="92"/>
        <v>2876.6443282592709</v>
      </c>
      <c r="O584" s="34">
        <f t="shared" si="90"/>
        <v>3756.5755321364859</v>
      </c>
      <c r="R584" s="33">
        <f t="shared" si="91"/>
        <v>4.1282259164965751E-2</v>
      </c>
      <c r="S584" s="34">
        <f t="shared" si="83"/>
        <v>0</v>
      </c>
    </row>
    <row r="585" spans="9:19" x14ac:dyDescent="0.15">
      <c r="I585" s="35">
        <v>582</v>
      </c>
      <c r="J585" s="33">
        <f t="shared" si="87"/>
        <v>582</v>
      </c>
      <c r="K585" s="45">
        <f t="shared" si="88"/>
        <v>-1.9084595076199889E-6</v>
      </c>
      <c r="L585" s="45">
        <f t="shared" si="89"/>
        <v>3.836003610316178E-4</v>
      </c>
      <c r="M585" s="45">
        <f t="shared" si="89"/>
        <v>59.959103259197875</v>
      </c>
      <c r="N585" s="34">
        <f t="shared" si="92"/>
        <v>2880.8937903836413</v>
      </c>
      <c r="O585" s="34">
        <f t="shared" si="90"/>
        <v>3763.9235845608578</v>
      </c>
      <c r="R585" s="33">
        <f t="shared" si="91"/>
        <v>4.0896740802125464E-2</v>
      </c>
      <c r="S585" s="34">
        <f t="shared" si="83"/>
        <v>0</v>
      </c>
    </row>
    <row r="586" spans="9:19" x14ac:dyDescent="0.15">
      <c r="I586" s="35">
        <v>583</v>
      </c>
      <c r="J586" s="33">
        <f t="shared" si="87"/>
        <v>583</v>
      </c>
      <c r="K586" s="45">
        <f t="shared" si="88"/>
        <v>-1.898964684198994E-6</v>
      </c>
      <c r="L586" s="45">
        <f t="shared" si="89"/>
        <v>3.8169190152399779E-4</v>
      </c>
      <c r="M586" s="45">
        <f t="shared" si="89"/>
        <v>59.959486859558908</v>
      </c>
      <c r="N586" s="34">
        <f t="shared" si="92"/>
        <v>2885.143203066069</v>
      </c>
      <c r="O586" s="34">
        <f t="shared" si="90"/>
        <v>3771.2716655778445</v>
      </c>
      <c r="R586" s="33">
        <f t="shared" si="91"/>
        <v>4.0513140441092332E-2</v>
      </c>
      <c r="S586" s="34">
        <f t="shared" si="83"/>
        <v>0</v>
      </c>
    </row>
    <row r="587" spans="9:19" x14ac:dyDescent="0.15">
      <c r="I587" s="35">
        <v>584</v>
      </c>
      <c r="J587" s="33">
        <f t="shared" si="87"/>
        <v>584</v>
      </c>
      <c r="K587" s="45">
        <f t="shared" si="88"/>
        <v>-1.8895170987054665E-6</v>
      </c>
      <c r="L587" s="45">
        <f t="shared" si="89"/>
        <v>3.7979293683979877E-4</v>
      </c>
      <c r="M587" s="45">
        <f t="shared" si="89"/>
        <v>59.959868551460431</v>
      </c>
      <c r="N587" s="34">
        <f t="shared" si="92"/>
        <v>2889.3925665523425</v>
      </c>
      <c r="O587" s="34">
        <f t="shared" si="90"/>
        <v>3778.6197750448641</v>
      </c>
      <c r="R587" s="33">
        <f t="shared" si="91"/>
        <v>4.0131448539568737E-2</v>
      </c>
      <c r="S587" s="34">
        <f t="shared" ref="S587:S650" si="93">R587*$Q$6</f>
        <v>0</v>
      </c>
    </row>
    <row r="588" spans="9:19" x14ac:dyDescent="0.15">
      <c r="I588" s="35">
        <v>585</v>
      </c>
      <c r="J588" s="33">
        <f t="shared" si="87"/>
        <v>585</v>
      </c>
      <c r="K588" s="45">
        <f t="shared" si="88"/>
        <v>-1.8801165161248423E-6</v>
      </c>
      <c r="L588" s="45">
        <f t="shared" si="89"/>
        <v>3.779034197410933E-4</v>
      </c>
      <c r="M588" s="45">
        <f t="shared" si="89"/>
        <v>59.960248344397272</v>
      </c>
      <c r="N588" s="34">
        <f t="shared" si="92"/>
        <v>2893.64188108703</v>
      </c>
      <c r="O588" s="34">
        <f t="shared" si="90"/>
        <v>3785.9679128200469</v>
      </c>
      <c r="R588" s="33">
        <f t="shared" si="91"/>
        <v>3.975165560272842E-2</v>
      </c>
      <c r="S588" s="34">
        <f t="shared" si="93"/>
        <v>0</v>
      </c>
    </row>
    <row r="589" spans="9:19" x14ac:dyDescent="0.15">
      <c r="I589" s="35">
        <v>586</v>
      </c>
      <c r="J589" s="33">
        <f t="shared" si="87"/>
        <v>586</v>
      </c>
      <c r="K589" s="45">
        <f t="shared" si="88"/>
        <v>-1.8707627026117835E-6</v>
      </c>
      <c r="L589" s="45">
        <f t="shared" si="89"/>
        <v>3.7602330322496848E-4</v>
      </c>
      <c r="M589" s="45">
        <f t="shared" si="89"/>
        <v>59.960626247817011</v>
      </c>
      <c r="N589" s="34">
        <f t="shared" si="92"/>
        <v>2897.8911469134846</v>
      </c>
      <c r="O589" s="34">
        <f t="shared" si="90"/>
        <v>3793.3160787622328</v>
      </c>
      <c r="R589" s="33">
        <f t="shared" si="91"/>
        <v>3.9373752182989108E-2</v>
      </c>
      <c r="S589" s="34">
        <f t="shared" si="93"/>
        <v>0</v>
      </c>
    </row>
    <row r="590" spans="9:19" x14ac:dyDescent="0.15">
      <c r="I590" s="35">
        <v>587</v>
      </c>
      <c r="J590" s="33">
        <f t="shared" si="87"/>
        <v>587</v>
      </c>
      <c r="K590" s="45">
        <f t="shared" si="88"/>
        <v>-1.8614554254843615E-6</v>
      </c>
      <c r="L590" s="45">
        <f t="shared" si="89"/>
        <v>3.7415254052235668E-4</v>
      </c>
      <c r="M590" s="45">
        <f t="shared" si="89"/>
        <v>59.961002271120236</v>
      </c>
      <c r="N590" s="34">
        <f t="shared" si="92"/>
        <v>2902.1403642738505</v>
      </c>
      <c r="O590" s="34">
        <f t="shared" si="90"/>
        <v>3800.6642727309672</v>
      </c>
      <c r="R590" s="33">
        <f t="shared" si="91"/>
        <v>3.8997728879763827E-2</v>
      </c>
      <c r="S590" s="34">
        <f t="shared" si="93"/>
        <v>0</v>
      </c>
    </row>
    <row r="591" spans="9:19" x14ac:dyDescent="0.15">
      <c r="I591" s="35">
        <v>588</v>
      </c>
      <c r="J591" s="33">
        <f t="shared" si="87"/>
        <v>588</v>
      </c>
      <c r="K591" s="45">
        <f t="shared" si="88"/>
        <v>-1.8521944532182704E-6</v>
      </c>
      <c r="L591" s="45">
        <f t="shared" si="89"/>
        <v>3.7229108509687233E-4</v>
      </c>
      <c r="M591" s="45">
        <f t="shared" si="89"/>
        <v>59.961376423660759</v>
      </c>
      <c r="N591" s="34">
        <f t="shared" si="92"/>
        <v>2906.3895334090689</v>
      </c>
      <c r="O591" s="34">
        <f t="shared" si="90"/>
        <v>3808.0124945864968</v>
      </c>
      <c r="R591" s="33">
        <f t="shared" si="91"/>
        <v>3.8623576339240628E-2</v>
      </c>
      <c r="S591" s="34">
        <f t="shared" si="93"/>
        <v>0</v>
      </c>
    </row>
    <row r="592" spans="9:19" x14ac:dyDescent="0.15">
      <c r="I592" s="35">
        <v>589</v>
      </c>
      <c r="J592" s="33">
        <f t="shared" si="87"/>
        <v>589</v>
      </c>
      <c r="K592" s="45">
        <f t="shared" si="88"/>
        <v>-1.8429795554410649E-6</v>
      </c>
      <c r="L592" s="45">
        <f t="shared" si="89"/>
        <v>3.7043889064365405E-4</v>
      </c>
      <c r="M592" s="45">
        <f t="shared" si="89"/>
        <v>59.961748714745859</v>
      </c>
      <c r="N592" s="34">
        <f t="shared" si="92"/>
        <v>2910.6386545588844</v>
      </c>
      <c r="O592" s="34">
        <f t="shared" si="90"/>
        <v>3815.3607441897675</v>
      </c>
      <c r="R592" s="33">
        <f t="shared" si="91"/>
        <v>3.825128525414101E-2</v>
      </c>
      <c r="S592" s="34">
        <f t="shared" si="93"/>
        <v>0</v>
      </c>
    </row>
    <row r="593" spans="9:19" x14ac:dyDescent="0.15">
      <c r="I593" s="35">
        <v>590</v>
      </c>
      <c r="J593" s="33">
        <f t="shared" si="87"/>
        <v>590</v>
      </c>
      <c r="K593" s="45">
        <f t="shared" si="88"/>
        <v>-1.8338105029264329E-6</v>
      </c>
      <c r="L593" s="45">
        <f t="shared" si="89"/>
        <v>3.68595911088213E-4</v>
      </c>
      <c r="M593" s="45">
        <f t="shared" si="89"/>
        <v>59.9621191536365</v>
      </c>
      <c r="N593" s="34">
        <f t="shared" si="92"/>
        <v>2914.8877279618505</v>
      </c>
      <c r="O593" s="34">
        <f t="shared" si="90"/>
        <v>3822.7090214024197</v>
      </c>
      <c r="R593" s="33">
        <f t="shared" si="91"/>
        <v>3.7880846363499643E-2</v>
      </c>
      <c r="S593" s="34">
        <f t="shared" si="93"/>
        <v>0</v>
      </c>
    </row>
    <row r="594" spans="9:19" x14ac:dyDescent="0.15">
      <c r="I594" s="35">
        <v>591</v>
      </c>
      <c r="J594" s="33">
        <f t="shared" si="87"/>
        <v>591</v>
      </c>
      <c r="K594" s="45">
        <f t="shared" si="88"/>
        <v>-1.8246870675884902E-6</v>
      </c>
      <c r="L594" s="45">
        <f t="shared" si="89"/>
        <v>3.6676210058528654E-4</v>
      </c>
      <c r="M594" s="45">
        <f t="shared" si="89"/>
        <v>59.962487749547591</v>
      </c>
      <c r="N594" s="34">
        <f t="shared" si="92"/>
        <v>2919.1367538553359</v>
      </c>
      <c r="O594" s="34">
        <f t="shared" si="90"/>
        <v>3830.0573260867855</v>
      </c>
      <c r="R594" s="33">
        <f t="shared" si="91"/>
        <v>3.751225045240858E-2</v>
      </c>
      <c r="S594" s="34">
        <f t="shared" si="93"/>
        <v>0</v>
      </c>
    </row>
    <row r="595" spans="9:19" x14ac:dyDescent="0.15">
      <c r="I595" s="35">
        <v>592</v>
      </c>
      <c r="J595" s="33">
        <f t="shared" si="87"/>
        <v>592</v>
      </c>
      <c r="K595" s="45">
        <f t="shared" si="88"/>
        <v>-1.8156090224761097E-6</v>
      </c>
      <c r="L595" s="45">
        <f t="shared" si="89"/>
        <v>3.6493741351769808E-4</v>
      </c>
      <c r="M595" s="45">
        <f t="shared" si="89"/>
        <v>59.962854511648175</v>
      </c>
      <c r="N595" s="34">
        <f t="shared" si="92"/>
        <v>2923.3857324755295</v>
      </c>
      <c r="O595" s="34">
        <f t="shared" si="90"/>
        <v>3837.4056581058844</v>
      </c>
      <c r="R595" s="33">
        <f t="shared" si="91"/>
        <v>3.7145488351825406E-2</v>
      </c>
      <c r="S595" s="34">
        <f t="shared" si="93"/>
        <v>0</v>
      </c>
    </row>
    <row r="596" spans="9:19" x14ac:dyDescent="0.15">
      <c r="I596" s="35">
        <v>593</v>
      </c>
      <c r="J596" s="33">
        <f t="shared" si="87"/>
        <v>593</v>
      </c>
      <c r="K596" s="45">
        <f t="shared" si="88"/>
        <v>-1.8065761417672733E-6</v>
      </c>
      <c r="L596" s="45">
        <f t="shared" ref="L596:M611" si="94">L595+K595*$G$3</f>
        <v>3.6312180449522195E-4</v>
      </c>
      <c r="M596" s="45">
        <f t="shared" si="94"/>
        <v>59.96321944906169</v>
      </c>
      <c r="N596" s="34">
        <f t="shared" si="92"/>
        <v>2927.634664057447</v>
      </c>
      <c r="O596" s="34">
        <f t="shared" si="90"/>
        <v>3844.7540173234215</v>
      </c>
      <c r="R596" s="33">
        <f t="shared" si="91"/>
        <v>3.6780550938310341E-2</v>
      </c>
      <c r="S596" s="34">
        <f t="shared" si="93"/>
        <v>0</v>
      </c>
    </row>
    <row r="597" spans="9:19" x14ac:dyDescent="0.15">
      <c r="I597" s="35">
        <v>594</v>
      </c>
      <c r="J597" s="33">
        <f t="shared" si="87"/>
        <v>594</v>
      </c>
      <c r="K597" s="45">
        <f t="shared" si="88"/>
        <v>-1.7975882007634559E-6</v>
      </c>
      <c r="L597" s="45">
        <f t="shared" si="94"/>
        <v>3.6131522835345465E-4</v>
      </c>
      <c r="M597" s="45">
        <f t="shared" si="94"/>
        <v>59.963582570866187</v>
      </c>
      <c r="N597" s="34">
        <f t="shared" si="92"/>
        <v>2931.8835488349373</v>
      </c>
      <c r="O597" s="34">
        <f t="shared" si="90"/>
        <v>3852.102403603782</v>
      </c>
      <c r="R597" s="33">
        <f t="shared" si="91"/>
        <v>3.6417429133813073E-2</v>
      </c>
      <c r="S597" s="34">
        <f t="shared" si="93"/>
        <v>0</v>
      </c>
    </row>
    <row r="598" spans="9:19" x14ac:dyDescent="0.15">
      <c r="I598" s="35">
        <v>595</v>
      </c>
      <c r="J598" s="33">
        <f t="shared" si="87"/>
        <v>595</v>
      </c>
      <c r="K598" s="45">
        <f t="shared" si="88"/>
        <v>-1.7886449758840359E-6</v>
      </c>
      <c r="L598" s="45">
        <f t="shared" si="94"/>
        <v>3.5951764015269123E-4</v>
      </c>
      <c r="M598" s="45">
        <f t="shared" si="94"/>
        <v>59.96394388609454</v>
      </c>
      <c r="N598" s="34">
        <f t="shared" si="92"/>
        <v>2936.1323870406873</v>
      </c>
      <c r="O598" s="34">
        <f t="shared" si="90"/>
        <v>3859.4508168120287</v>
      </c>
      <c r="R598" s="33">
        <f t="shared" si="91"/>
        <v>3.6056113905459597E-2</v>
      </c>
      <c r="S598" s="34">
        <f t="shared" si="93"/>
        <v>0</v>
      </c>
    </row>
    <row r="599" spans="9:19" x14ac:dyDescent="0.15">
      <c r="I599" s="35">
        <v>596</v>
      </c>
      <c r="J599" s="33">
        <f t="shared" si="87"/>
        <v>596</v>
      </c>
      <c r="K599" s="45">
        <f t="shared" si="88"/>
        <v>-1.7797462446607324E-6</v>
      </c>
      <c r="L599" s="45">
        <f t="shared" si="94"/>
        <v>3.577289951768072E-4</v>
      </c>
      <c r="M599" s="45">
        <f t="shared" si="94"/>
        <v>59.964303403734696</v>
      </c>
      <c r="N599" s="34">
        <f t="shared" si="92"/>
        <v>2940.3811789062274</v>
      </c>
      <c r="O599" s="34">
        <f t="shared" si="90"/>
        <v>3866.7992568138998</v>
      </c>
      <c r="R599" s="33">
        <f t="shared" si="91"/>
        <v>3.5696596265303526E-2</v>
      </c>
      <c r="S599" s="34">
        <f t="shared" si="93"/>
        <v>0</v>
      </c>
    </row>
    <row r="600" spans="9:19" x14ac:dyDescent="0.15">
      <c r="I600" s="35">
        <v>597</v>
      </c>
      <c r="J600" s="33">
        <f t="shared" si="87"/>
        <v>597</v>
      </c>
      <c r="K600" s="45">
        <f t="shared" si="88"/>
        <v>-1.770891785732072E-6</v>
      </c>
      <c r="L600" s="45">
        <f t="shared" si="94"/>
        <v>3.5594924893214648E-4</v>
      </c>
      <c r="M600" s="45">
        <f t="shared" si="94"/>
        <v>59.964661132729873</v>
      </c>
      <c r="N600" s="34">
        <f t="shared" si="92"/>
        <v>2944.6299246619387</v>
      </c>
      <c r="O600" s="34">
        <f t="shared" si="90"/>
        <v>3874.1477234758031</v>
      </c>
      <c r="R600" s="33">
        <f t="shared" si="91"/>
        <v>3.5338867270127139E-2</v>
      </c>
      <c r="S600" s="34">
        <f t="shared" si="93"/>
        <v>0</v>
      </c>
    </row>
    <row r="601" spans="9:19" x14ac:dyDescent="0.15">
      <c r="I601" s="35">
        <v>598</v>
      </c>
      <c r="J601" s="33">
        <f t="shared" si="87"/>
        <v>598</v>
      </c>
      <c r="K601" s="45">
        <f t="shared" si="88"/>
        <v>-1.7620813788378827E-6</v>
      </c>
      <c r="L601" s="45">
        <f t="shared" si="94"/>
        <v>3.5417835714641441E-4</v>
      </c>
      <c r="M601" s="45">
        <f t="shared" si="94"/>
        <v>59.965017081978807</v>
      </c>
      <c r="N601" s="34">
        <f t="shared" si="92"/>
        <v>2948.878624537057</v>
      </c>
      <c r="O601" s="34">
        <f t="shared" si="90"/>
        <v>3881.4962166648147</v>
      </c>
      <c r="R601" s="33">
        <f t="shared" si="91"/>
        <v>3.4982918021192688E-2</v>
      </c>
      <c r="S601" s="34">
        <f t="shared" si="93"/>
        <v>0</v>
      </c>
    </row>
    <row r="602" spans="9:19" x14ac:dyDescent="0.15">
      <c r="I602" s="35">
        <v>599</v>
      </c>
      <c r="J602" s="33">
        <f t="shared" si="87"/>
        <v>599</v>
      </c>
      <c r="K602" s="45">
        <f t="shared" si="88"/>
        <v>-1.7533148048138135E-6</v>
      </c>
      <c r="L602" s="45">
        <f t="shared" si="94"/>
        <v>3.5241627576757651E-4</v>
      </c>
      <c r="M602" s="45">
        <f t="shared" si="94"/>
        <v>59.965371260335957</v>
      </c>
      <c r="N602" s="34">
        <f t="shared" si="92"/>
        <v>2953.1272787596795</v>
      </c>
      <c r="O602" s="34">
        <f t="shared" si="90"/>
        <v>3888.8447362486745</v>
      </c>
      <c r="R602" s="33">
        <f t="shared" si="91"/>
        <v>3.4628739664043451E-2</v>
      </c>
      <c r="S602" s="34">
        <f t="shared" si="93"/>
        <v>0</v>
      </c>
    </row>
    <row r="603" spans="9:19" x14ac:dyDescent="0.15">
      <c r="I603" s="35">
        <v>600</v>
      </c>
      <c r="J603" s="33">
        <f t="shared" si="87"/>
        <v>600</v>
      </c>
      <c r="K603" s="45">
        <f t="shared" si="88"/>
        <v>-1.7445918455858842E-6</v>
      </c>
      <c r="L603" s="45">
        <f t="shared" si="94"/>
        <v>3.5066296096276272E-4</v>
      </c>
      <c r="M603" s="45">
        <f t="shared" si="94"/>
        <v>59.965723676611724</v>
      </c>
      <c r="N603" s="34">
        <f t="shared" si="92"/>
        <v>2957.3758875567705</v>
      </c>
      <c r="O603" s="34">
        <f t="shared" si="90"/>
        <v>3896.1932820957832</v>
      </c>
      <c r="R603" s="33">
        <f t="shared" si="91"/>
        <v>3.4276323388276353E-2</v>
      </c>
      <c r="S603" s="34">
        <f t="shared" si="93"/>
        <v>0</v>
      </c>
    </row>
    <row r="604" spans="9:19" x14ac:dyDescent="0.15">
      <c r="I604" s="35">
        <v>601</v>
      </c>
      <c r="J604" s="33">
        <f t="shared" si="87"/>
        <v>601</v>
      </c>
      <c r="K604" s="45">
        <f t="shared" si="88"/>
        <v>-1.735912284165059E-6</v>
      </c>
      <c r="L604" s="45">
        <f t="shared" si="94"/>
        <v>3.4891836911717686E-4</v>
      </c>
      <c r="M604" s="45">
        <f t="shared" si="94"/>
        <v>59.966074339572685</v>
      </c>
      <c r="N604" s="34">
        <f>N603+$C$3*1852/3600*$G$3*COS(M603*PI()/180)</f>
        <v>2961.6244511541663</v>
      </c>
      <c r="O604" s="34">
        <f t="shared" si="90"/>
        <v>3903.5418540751994</v>
      </c>
      <c r="R604" s="33">
        <f t="shared" si="91"/>
        <v>3.3925660427314597E-2</v>
      </c>
      <c r="S604" s="34">
        <f t="shared" si="93"/>
        <v>0</v>
      </c>
    </row>
    <row r="605" spans="9:19" x14ac:dyDescent="0.15">
      <c r="I605" s="35">
        <v>602</v>
      </c>
      <c r="J605" s="33">
        <f t="shared" si="87"/>
        <v>602</v>
      </c>
      <c r="K605" s="45">
        <f t="shared" si="88"/>
        <v>-1.7272759046418498E-6</v>
      </c>
      <c r="L605" s="45">
        <f t="shared" si="94"/>
        <v>3.4718245683301182E-4</v>
      </c>
      <c r="M605" s="45">
        <f t="shared" si="94"/>
        <v>59.966423257941806</v>
      </c>
      <c r="N605" s="34">
        <f t="shared" ref="N605:N668" si="95">N604+$C$3*1852/3600*$G$3*COS(M604*PI()/180)</f>
        <v>2965.8729697765816</v>
      </c>
      <c r="O605" s="34">
        <f t="shared" si="90"/>
        <v>3910.8904520566357</v>
      </c>
      <c r="R605" s="33">
        <f t="shared" si="91"/>
        <v>3.3576742058194498E-2</v>
      </c>
      <c r="S605" s="34">
        <f t="shared" si="93"/>
        <v>0</v>
      </c>
    </row>
    <row r="606" spans="9:19" x14ac:dyDescent="0.15">
      <c r="I606" s="35">
        <v>603</v>
      </c>
      <c r="J606" s="33">
        <f t="shared" si="87"/>
        <v>603</v>
      </c>
      <c r="K606" s="45">
        <f t="shared" si="88"/>
        <v>-1.7186824921809453E-6</v>
      </c>
      <c r="L606" s="45">
        <f t="shared" si="94"/>
        <v>3.4545518092836999E-4</v>
      </c>
      <c r="M606" s="45">
        <f t="shared" si="94"/>
        <v>59.966770440398641</v>
      </c>
      <c r="N606" s="34">
        <f t="shared" si="95"/>
        <v>2970.1214436476143</v>
      </c>
      <c r="O606" s="34">
        <f t="shared" si="90"/>
        <v>3918.2390759104555</v>
      </c>
      <c r="R606" s="33">
        <f t="shared" si="91"/>
        <v>3.3229559601359426E-2</v>
      </c>
      <c r="S606" s="34">
        <f t="shared" si="93"/>
        <v>0</v>
      </c>
    </row>
    <row r="607" spans="9:19" x14ac:dyDescent="0.15">
      <c r="I607" s="35">
        <v>604</v>
      </c>
      <c r="J607" s="33">
        <f t="shared" si="87"/>
        <v>604</v>
      </c>
      <c r="K607" s="45">
        <f t="shared" si="88"/>
        <v>-1.7101318330158659E-6</v>
      </c>
      <c r="L607" s="45">
        <f t="shared" si="94"/>
        <v>3.4373649843618905E-4</v>
      </c>
      <c r="M607" s="45">
        <f t="shared" si="94"/>
        <v>59.967115895579568</v>
      </c>
      <c r="N607" s="34">
        <f t="shared" si="95"/>
        <v>2974.3698729897524</v>
      </c>
      <c r="O607" s="34">
        <f t="shared" si="90"/>
        <v>3925.5877255076698</v>
      </c>
      <c r="R607" s="33">
        <f t="shared" si="91"/>
        <v>3.2884104420432436E-2</v>
      </c>
      <c r="S607" s="34">
        <f t="shared" si="93"/>
        <v>0</v>
      </c>
    </row>
    <row r="608" spans="9:19" x14ac:dyDescent="0.15">
      <c r="I608" s="35">
        <v>605</v>
      </c>
      <c r="J608" s="33">
        <f t="shared" si="87"/>
        <v>605</v>
      </c>
      <c r="K608" s="45">
        <f t="shared" si="88"/>
        <v>-1.7016237144436479E-6</v>
      </c>
      <c r="L608" s="45">
        <f t="shared" si="94"/>
        <v>3.4202636660317321E-4</v>
      </c>
      <c r="M608" s="45">
        <f t="shared" si="94"/>
        <v>59.967459632078004</v>
      </c>
      <c r="N608" s="34">
        <f t="shared" si="95"/>
        <v>2978.6182580243772</v>
      </c>
      <c r="O608" s="34">
        <f t="shared" si="90"/>
        <v>3932.9364007199347</v>
      </c>
      <c r="R608" s="33">
        <f t="shared" si="91"/>
        <v>3.2540367921995994E-2</v>
      </c>
      <c r="S608" s="34">
        <f t="shared" si="93"/>
        <v>0</v>
      </c>
    </row>
    <row r="609" spans="9:19" x14ac:dyDescent="0.15">
      <c r="I609" s="35">
        <v>606</v>
      </c>
      <c r="J609" s="33">
        <f t="shared" si="87"/>
        <v>606</v>
      </c>
      <c r="K609" s="45">
        <f t="shared" si="88"/>
        <v>-1.6931579248195501E-6</v>
      </c>
      <c r="L609" s="45">
        <f t="shared" si="94"/>
        <v>3.4032474288872957E-4</v>
      </c>
      <c r="M609" s="45">
        <f t="shared" si="94"/>
        <v>59.967801658444607</v>
      </c>
      <c r="N609" s="34">
        <f t="shared" si="95"/>
        <v>2982.8665989717711</v>
      </c>
      <c r="O609" s="34">
        <f t="shared" si="90"/>
        <v>3940.2851014195467</v>
      </c>
      <c r="R609" s="33">
        <f t="shared" si="91"/>
        <v>3.2198341555393029E-2</v>
      </c>
      <c r="S609" s="34">
        <f t="shared" si="93"/>
        <v>0</v>
      </c>
    </row>
    <row r="610" spans="9:19" x14ac:dyDescent="0.15">
      <c r="I610" s="35">
        <v>607</v>
      </c>
      <c r="J610" s="33">
        <f t="shared" si="87"/>
        <v>607</v>
      </c>
      <c r="K610" s="45">
        <f t="shared" si="88"/>
        <v>-1.6847342535517911E-6</v>
      </c>
      <c r="L610" s="45">
        <f t="shared" si="94"/>
        <v>3.3863158496391004E-4</v>
      </c>
      <c r="M610" s="45">
        <f t="shared" si="94"/>
        <v>59.968141983187493</v>
      </c>
      <c r="N610" s="34">
        <f t="shared" si="95"/>
        <v>2987.1148960511214</v>
      </c>
      <c r="O610" s="34">
        <f t="shared" si="90"/>
        <v>3947.6338274794402</v>
      </c>
      <c r="R610" s="33">
        <f t="shared" si="91"/>
        <v>3.1858016812506662E-2</v>
      </c>
      <c r="S610" s="34">
        <f t="shared" si="93"/>
        <v>0</v>
      </c>
    </row>
    <row r="611" spans="9:19" x14ac:dyDescent="0.15">
      <c r="I611" s="35">
        <v>608</v>
      </c>
      <c r="J611" s="33">
        <f t="shared" si="87"/>
        <v>608</v>
      </c>
      <c r="K611" s="45">
        <f t="shared" si="88"/>
        <v>-1.6763524910963096E-6</v>
      </c>
      <c r="L611" s="45">
        <f t="shared" si="94"/>
        <v>3.3694685071035825E-4</v>
      </c>
      <c r="M611" s="45">
        <f t="shared" si="94"/>
        <v>59.96848061477246</v>
      </c>
      <c r="N611" s="34">
        <f t="shared" si="95"/>
        <v>2991.3631494805272</v>
      </c>
      <c r="O611" s="34">
        <f t="shared" si="90"/>
        <v>3954.9825787731852</v>
      </c>
      <c r="R611" s="33">
        <f t="shared" si="91"/>
        <v>3.1519385227539942E-2</v>
      </c>
      <c r="S611" s="34">
        <f t="shared" si="93"/>
        <v>0</v>
      </c>
    </row>
    <row r="612" spans="9:19" x14ac:dyDescent="0.15">
      <c r="I612" s="35">
        <v>609</v>
      </c>
      <c r="J612" s="33">
        <f t="shared" si="87"/>
        <v>609</v>
      </c>
      <c r="K612" s="45">
        <f t="shared" si="88"/>
        <v>-1.6680124289515519E-6</v>
      </c>
      <c r="L612" s="45">
        <f t="shared" ref="L612:M627" si="96">L611+K611*$G$3</f>
        <v>3.3527049821926194E-4</v>
      </c>
      <c r="M612" s="45">
        <f t="shared" si="96"/>
        <v>59.968817561623169</v>
      </c>
      <c r="N612" s="34">
        <f t="shared" si="95"/>
        <v>2995.6113594770036</v>
      </c>
      <c r="O612" s="34">
        <f t="shared" si="90"/>
        <v>3962.3313551749825</v>
      </c>
      <c r="R612" s="33">
        <f t="shared" si="91"/>
        <v>3.1182438376831101E-2</v>
      </c>
      <c r="S612" s="34">
        <f t="shared" si="93"/>
        <v>0</v>
      </c>
    </row>
    <row r="613" spans="9:19" x14ac:dyDescent="0.15">
      <c r="I613" s="35">
        <v>610</v>
      </c>
      <c r="J613" s="33">
        <f t="shared" si="87"/>
        <v>610</v>
      </c>
      <c r="K613" s="45">
        <f t="shared" si="88"/>
        <v>-1.6597138596532855E-6</v>
      </c>
      <c r="L613" s="45">
        <f t="shared" si="96"/>
        <v>3.3360248579031039E-4</v>
      </c>
      <c r="M613" s="45">
        <f t="shared" si="96"/>
        <v>59.969152832121388</v>
      </c>
      <c r="N613" s="34">
        <f t="shared" si="95"/>
        <v>2999.8595262564877</v>
      </c>
      <c r="O613" s="34">
        <f t="shared" si="90"/>
        <v>3969.680156559662</v>
      </c>
      <c r="R613" s="33">
        <f t="shared" si="91"/>
        <v>3.084716787861197E-2</v>
      </c>
      <c r="S613" s="34">
        <f t="shared" si="93"/>
        <v>0</v>
      </c>
    </row>
    <row r="614" spans="9:19" x14ac:dyDescent="0.15">
      <c r="I614" s="35">
        <v>611</v>
      </c>
      <c r="J614" s="33">
        <f t="shared" si="87"/>
        <v>611</v>
      </c>
      <c r="K614" s="45">
        <f t="shared" si="88"/>
        <v>-1.6514565767694382E-6</v>
      </c>
      <c r="L614" s="45">
        <f t="shared" si="96"/>
        <v>3.3194277193065709E-4</v>
      </c>
      <c r="M614" s="45">
        <f t="shared" si="96"/>
        <v>59.969486434607177</v>
      </c>
      <c r="N614" s="34">
        <f t="shared" si="95"/>
        <v>3004.1076500338431</v>
      </c>
      <c r="O614" s="34">
        <f t="shared" si="90"/>
        <v>3977.0289828026785</v>
      </c>
      <c r="R614" s="33">
        <f t="shared" si="91"/>
        <v>3.0513565392823239E-2</v>
      </c>
      <c r="S614" s="34">
        <f t="shared" si="93"/>
        <v>0</v>
      </c>
    </row>
    <row r="615" spans="9:19" x14ac:dyDescent="0.15">
      <c r="I615" s="35">
        <v>612</v>
      </c>
      <c r="J615" s="33">
        <f t="shared" si="87"/>
        <v>612</v>
      </c>
      <c r="K615" s="45">
        <f t="shared" si="88"/>
        <v>-1.6432403748949635E-6</v>
      </c>
      <c r="L615" s="45">
        <f t="shared" si="96"/>
        <v>3.3029131535388767E-4</v>
      </c>
      <c r="M615" s="45">
        <f t="shared" si="96"/>
        <v>59.969818377379106</v>
      </c>
      <c r="N615" s="34">
        <f t="shared" si="95"/>
        <v>3008.3557310228666</v>
      </c>
      <c r="O615" s="34">
        <f t="shared" si="90"/>
        <v>3984.3778337801086</v>
      </c>
      <c r="R615" s="33">
        <f t="shared" si="91"/>
        <v>3.0181622620894188E-2</v>
      </c>
      <c r="S615" s="34">
        <f t="shared" si="93"/>
        <v>0</v>
      </c>
    </row>
    <row r="616" spans="9:19" x14ac:dyDescent="0.15">
      <c r="I616" s="35">
        <v>613</v>
      </c>
      <c r="J616" s="33">
        <f t="shared" si="87"/>
        <v>613</v>
      </c>
      <c r="K616" s="45">
        <f t="shared" si="88"/>
        <v>-1.6350650496467297E-6</v>
      </c>
      <c r="L616" s="45">
        <f t="shared" si="96"/>
        <v>3.286480749789927E-4</v>
      </c>
      <c r="M616" s="45">
        <f t="shared" si="96"/>
        <v>59.970148668694456</v>
      </c>
      <c r="N616" s="34">
        <f t="shared" si="95"/>
        <v>3012.6037694362926</v>
      </c>
      <c r="O616" s="34">
        <f t="shared" si="90"/>
        <v>3991.7267093686482</v>
      </c>
      <c r="R616" s="33">
        <f t="shared" si="91"/>
        <v>2.9851331305543738E-2</v>
      </c>
      <c r="S616" s="34">
        <f t="shared" si="93"/>
        <v>0</v>
      </c>
    </row>
    <row r="617" spans="9:19" x14ac:dyDescent="0.15">
      <c r="I617" s="35">
        <v>614</v>
      </c>
      <c r="J617" s="33">
        <f t="shared" si="87"/>
        <v>614</v>
      </c>
      <c r="K617" s="45">
        <f t="shared" si="88"/>
        <v>-1.6269303976584378E-6</v>
      </c>
      <c r="L617" s="45">
        <f t="shared" si="96"/>
        <v>3.27013009929346E-4</v>
      </c>
      <c r="M617" s="45">
        <f t="shared" si="96"/>
        <v>59.970477316769433</v>
      </c>
      <c r="N617" s="34">
        <f t="shared" si="95"/>
        <v>3016.8517654857988</v>
      </c>
      <c r="O617" s="34">
        <f t="shared" si="90"/>
        <v>3999.0756094456092</v>
      </c>
      <c r="R617" s="33">
        <f t="shared" si="91"/>
        <v>2.9522683230567281E-2</v>
      </c>
      <c r="S617" s="34">
        <f t="shared" si="93"/>
        <v>0</v>
      </c>
    </row>
    <row r="618" spans="9:19" x14ac:dyDescent="0.15">
      <c r="I618" s="35">
        <v>615</v>
      </c>
      <c r="J618" s="33">
        <f t="shared" si="87"/>
        <v>615</v>
      </c>
      <c r="K618" s="45">
        <f t="shared" si="88"/>
        <v>-1.6188362165755599E-6</v>
      </c>
      <c r="L618" s="45">
        <f t="shared" si="96"/>
        <v>3.2538607953168754E-4</v>
      </c>
      <c r="M618" s="45">
        <f t="shared" si="96"/>
        <v>59.970804329779362</v>
      </c>
      <c r="N618" s="34">
        <f t="shared" si="95"/>
        <v>3021.0997193820103</v>
      </c>
      <c r="O618" s="34">
        <f t="shared" si="90"/>
        <v>4006.4245338889164</v>
      </c>
      <c r="R618" s="33">
        <f t="shared" si="91"/>
        <v>2.9195670220637737E-2</v>
      </c>
      <c r="S618" s="34">
        <f t="shared" si="93"/>
        <v>0</v>
      </c>
    </row>
    <row r="619" spans="9:19" x14ac:dyDescent="0.15">
      <c r="I619" s="35">
        <v>616</v>
      </c>
      <c r="J619" s="33">
        <f t="shared" si="87"/>
        <v>616</v>
      </c>
      <c r="K619" s="45">
        <f t="shared" si="88"/>
        <v>-1.6107823050503082E-6</v>
      </c>
      <c r="L619" s="45">
        <f t="shared" si="96"/>
        <v>3.2376724331511196E-4</v>
      </c>
      <c r="M619" s="45">
        <f t="shared" si="96"/>
        <v>59.971129715858893</v>
      </c>
      <c r="N619" s="34">
        <f t="shared" si="95"/>
        <v>3025.3476313345063</v>
      </c>
      <c r="O619" s="34">
        <f t="shared" si="90"/>
        <v>4013.7734825771045</v>
      </c>
      <c r="R619" s="33">
        <f t="shared" si="91"/>
        <v>2.8870284141106595E-2</v>
      </c>
      <c r="S619" s="34">
        <f t="shared" si="93"/>
        <v>0</v>
      </c>
    </row>
    <row r="620" spans="9:19" x14ac:dyDescent="0.15">
      <c r="I620" s="35">
        <v>617</v>
      </c>
      <c r="J620" s="33">
        <f t="shared" si="87"/>
        <v>617</v>
      </c>
      <c r="K620" s="45">
        <f t="shared" si="88"/>
        <v>-1.602768462736625E-6</v>
      </c>
      <c r="L620" s="45">
        <f t="shared" si="96"/>
        <v>3.2215646101006165E-4</v>
      </c>
      <c r="M620" s="45">
        <f t="shared" si="96"/>
        <v>59.971453483102209</v>
      </c>
      <c r="N620" s="34">
        <f t="shared" si="95"/>
        <v>3029.5955015518248</v>
      </c>
      <c r="O620" s="34">
        <f t="shared" si="90"/>
        <v>4021.1224553893139</v>
      </c>
      <c r="R620" s="33">
        <f t="shared" si="91"/>
        <v>2.8546516897790752E-2</v>
      </c>
      <c r="S620" s="34">
        <f t="shared" si="93"/>
        <v>0</v>
      </c>
    </row>
    <row r="621" spans="9:19" x14ac:dyDescent="0.15">
      <c r="I621" s="35">
        <v>618</v>
      </c>
      <c r="J621" s="33">
        <f t="shared" si="87"/>
        <v>618</v>
      </c>
      <c r="K621" s="45">
        <f t="shared" si="88"/>
        <v>-1.5947944902851993E-6</v>
      </c>
      <c r="L621" s="45">
        <f t="shared" si="96"/>
        <v>3.2055369254732505E-4</v>
      </c>
      <c r="M621" s="45">
        <f t="shared" si="96"/>
        <v>59.971775639563219</v>
      </c>
      <c r="N621" s="34">
        <f t="shared" si="95"/>
        <v>3033.8433302414678</v>
      </c>
      <c r="O621" s="34">
        <f t="shared" si="90"/>
        <v>4028.47145220529</v>
      </c>
      <c r="R621" s="33">
        <f t="shared" si="91"/>
        <v>2.8224360436780671E-2</v>
      </c>
      <c r="S621" s="34">
        <f t="shared" si="93"/>
        <v>0</v>
      </c>
    </row>
    <row r="622" spans="9:19" x14ac:dyDescent="0.15">
      <c r="I622" s="35">
        <v>619</v>
      </c>
      <c r="J622" s="33">
        <f t="shared" si="87"/>
        <v>619</v>
      </c>
      <c r="K622" s="45">
        <f t="shared" si="88"/>
        <v>-1.5868601893385067E-6</v>
      </c>
      <c r="L622" s="45">
        <f t="shared" si="96"/>
        <v>3.1895889805703986E-4</v>
      </c>
      <c r="M622" s="45">
        <f t="shared" si="96"/>
        <v>59.972096193255766</v>
      </c>
      <c r="N622" s="34">
        <f t="shared" si="95"/>
        <v>3038.0911176099057</v>
      </c>
      <c r="O622" s="34">
        <f t="shared" si="90"/>
        <v>4035.8204729053778</v>
      </c>
      <c r="R622" s="33">
        <f t="shared" si="91"/>
        <v>2.7903806744234316E-2</v>
      </c>
      <c r="S622" s="34">
        <f t="shared" si="93"/>
        <v>0</v>
      </c>
    </row>
    <row r="623" spans="9:19" x14ac:dyDescent="0.15">
      <c r="I623" s="35">
        <v>620</v>
      </c>
      <c r="J623" s="33">
        <f t="shared" si="87"/>
        <v>620</v>
      </c>
      <c r="K623" s="45">
        <f t="shared" si="88"/>
        <v>-1.5789653625258772E-6</v>
      </c>
      <c r="L623" s="45">
        <f t="shared" si="96"/>
        <v>3.1737203786770133E-4</v>
      </c>
      <c r="M623" s="45">
        <f t="shared" si="96"/>
        <v>59.972415152153822</v>
      </c>
      <c r="N623" s="34">
        <f t="shared" si="95"/>
        <v>3042.3388638625834</v>
      </c>
      <c r="O623" s="34">
        <f t="shared" si="90"/>
        <v>4043.1695173705202</v>
      </c>
      <c r="R623" s="33">
        <f t="shared" si="91"/>
        <v>2.7584847846178207E-2</v>
      </c>
      <c r="S623" s="34">
        <f t="shared" si="93"/>
        <v>0</v>
      </c>
    </row>
    <row r="624" spans="9:19" x14ac:dyDescent="0.15">
      <c r="I624" s="35">
        <v>621</v>
      </c>
      <c r="J624" s="33">
        <f t="shared" si="87"/>
        <v>621</v>
      </c>
      <c r="K624" s="45">
        <f t="shared" si="88"/>
        <v>-1.5711098134585843E-6</v>
      </c>
      <c r="L624" s="45">
        <f t="shared" si="96"/>
        <v>3.1579307250517545E-4</v>
      </c>
      <c r="M624" s="45">
        <f t="shared" si="96"/>
        <v>59.972732524191692</v>
      </c>
      <c r="N624" s="34">
        <f t="shared" si="95"/>
        <v>3046.5865692039247</v>
      </c>
      <c r="O624" s="34">
        <f t="shared" si="90"/>
        <v>4050.5185854822548</v>
      </c>
      <c r="R624" s="33">
        <f t="shared" si="91"/>
        <v>2.7267475808308461E-2</v>
      </c>
      <c r="S624" s="34">
        <f t="shared" si="93"/>
        <v>0</v>
      </c>
    </row>
    <row r="625" spans="9:19" x14ac:dyDescent="0.15">
      <c r="I625" s="35">
        <v>622</v>
      </c>
      <c r="J625" s="33">
        <f t="shared" si="87"/>
        <v>622</v>
      </c>
      <c r="K625" s="45">
        <f t="shared" si="88"/>
        <v>-1.5632933467249595E-6</v>
      </c>
      <c r="L625" s="45">
        <f t="shared" si="96"/>
        <v>3.1422196269171687E-4</v>
      </c>
      <c r="M625" s="45">
        <f t="shared" si="96"/>
        <v>59.973048317264194</v>
      </c>
      <c r="N625" s="34">
        <f t="shared" si="95"/>
        <v>3050.8342338373382</v>
      </c>
      <c r="O625" s="34">
        <f t="shared" si="90"/>
        <v>4057.867677122711</v>
      </c>
      <c r="R625" s="33">
        <f t="shared" si="91"/>
        <v>2.695168273580606E-2</v>
      </c>
      <c r="S625" s="34">
        <f t="shared" si="93"/>
        <v>0</v>
      </c>
    </row>
    <row r="626" spans="9:19" x14ac:dyDescent="0.15">
      <c r="I626" s="35">
        <v>623</v>
      </c>
      <c r="J626" s="33">
        <f t="shared" si="87"/>
        <v>623</v>
      </c>
      <c r="K626" s="45">
        <f t="shared" si="88"/>
        <v>-1.555515767885532E-6</v>
      </c>
      <c r="L626" s="45">
        <f t="shared" si="96"/>
        <v>3.1265866934499192E-4</v>
      </c>
      <c r="M626" s="45">
        <f t="shared" si="96"/>
        <v>59.973362539226883</v>
      </c>
      <c r="N626" s="34">
        <f t="shared" si="95"/>
        <v>3055.0818579652214</v>
      </c>
      <c r="O626" s="34">
        <f t="shared" si="90"/>
        <v>4065.2167921746068</v>
      </c>
      <c r="R626" s="33">
        <f t="shared" si="91"/>
        <v>2.6637460773116572E-2</v>
      </c>
      <c r="S626" s="34">
        <f t="shared" si="93"/>
        <v>0</v>
      </c>
    </row>
    <row r="627" spans="9:19" x14ac:dyDescent="0.15">
      <c r="I627" s="35">
        <v>624</v>
      </c>
      <c r="J627" s="33">
        <f t="shared" si="87"/>
        <v>624</v>
      </c>
      <c r="K627" s="45">
        <f t="shared" si="88"/>
        <v>-1.547776883468191E-6</v>
      </c>
      <c r="L627" s="45">
        <f t="shared" si="96"/>
        <v>3.111031535771064E-4</v>
      </c>
      <c r="M627" s="45">
        <f t="shared" si="96"/>
        <v>59.973675197896227</v>
      </c>
      <c r="N627" s="34">
        <f t="shared" si="95"/>
        <v>3059.3294417889665</v>
      </c>
      <c r="O627" s="34">
        <f t="shared" si="90"/>
        <v>4072.5659305212453</v>
      </c>
      <c r="R627" s="33">
        <f t="shared" si="91"/>
        <v>2.6324802103772527E-2</v>
      </c>
      <c r="S627" s="34">
        <f t="shared" si="93"/>
        <v>0</v>
      </c>
    </row>
    <row r="628" spans="9:19" x14ac:dyDescent="0.15">
      <c r="I628" s="35">
        <v>625</v>
      </c>
      <c r="J628" s="33">
        <f t="shared" si="87"/>
        <v>625</v>
      </c>
      <c r="K628" s="45">
        <f t="shared" si="88"/>
        <v>-1.5400765009633744E-6</v>
      </c>
      <c r="L628" s="45">
        <f t="shared" ref="L628:M643" si="97">L627+K627*$G$3</f>
        <v>3.0955537669363824E-4</v>
      </c>
      <c r="M628" s="45">
        <f t="shared" si="97"/>
        <v>59.973986301049806</v>
      </c>
      <c r="N628" s="34">
        <f t="shared" si="95"/>
        <v>3063.5769855089648</v>
      </c>
      <c r="O628" s="34">
        <f t="shared" si="90"/>
        <v>4079.9150920465131</v>
      </c>
      <c r="R628" s="33">
        <f t="shared" si="91"/>
        <v>2.6013698950194453E-2</v>
      </c>
      <c r="S628" s="34">
        <f t="shared" si="93"/>
        <v>0</v>
      </c>
    </row>
    <row r="629" spans="9:19" x14ac:dyDescent="0.15">
      <c r="I629" s="35">
        <v>626</v>
      </c>
      <c r="J629" s="33">
        <f t="shared" si="87"/>
        <v>626</v>
      </c>
      <c r="K629" s="45">
        <f t="shared" si="88"/>
        <v>-1.532414428819278E-6</v>
      </c>
      <c r="L629" s="45">
        <f t="shared" si="97"/>
        <v>3.0801530019267489E-4</v>
      </c>
      <c r="M629" s="45">
        <f t="shared" si="97"/>
        <v>59.974295856426501</v>
      </c>
      <c r="N629" s="34">
        <f t="shared" si="95"/>
        <v>3067.8244893246119</v>
      </c>
      <c r="O629" s="34">
        <f t="shared" si="90"/>
        <v>4087.2642766348768</v>
      </c>
      <c r="R629" s="33">
        <f t="shared" si="91"/>
        <v>2.5704143573499039E-2</v>
      </c>
      <c r="S629" s="34">
        <f t="shared" si="93"/>
        <v>0</v>
      </c>
    </row>
    <row r="630" spans="9:19" x14ac:dyDescent="0.15">
      <c r="I630" s="35">
        <v>627</v>
      </c>
      <c r="J630" s="33">
        <f t="shared" si="87"/>
        <v>627</v>
      </c>
      <c r="K630" s="45">
        <f t="shared" si="88"/>
        <v>-1.5247904764370925E-6</v>
      </c>
      <c r="L630" s="45">
        <f t="shared" si="97"/>
        <v>3.0648288576385561E-4</v>
      </c>
      <c r="M630" s="45">
        <f t="shared" si="97"/>
        <v>59.974603871726693</v>
      </c>
      <c r="N630" s="34">
        <f t="shared" si="95"/>
        <v>3072.0719534343125</v>
      </c>
      <c r="O630" s="34">
        <f t="shared" si="90"/>
        <v>4094.6134841713792</v>
      </c>
      <c r="R630" s="33">
        <f t="shared" si="91"/>
        <v>2.5396128273307284E-2</v>
      </c>
      <c r="S630" s="34">
        <f t="shared" si="93"/>
        <v>0</v>
      </c>
    </row>
    <row r="631" spans="9:19" x14ac:dyDescent="0.15">
      <c r="I631" s="35">
        <v>628</v>
      </c>
      <c r="J631" s="33">
        <f t="shared" si="87"/>
        <v>628</v>
      </c>
      <c r="K631" s="45">
        <f t="shared" si="88"/>
        <v>-1.5172044541662613E-6</v>
      </c>
      <c r="L631" s="45">
        <f t="shared" si="97"/>
        <v>3.049580952874185E-4</v>
      </c>
      <c r="M631" s="45">
        <f t="shared" si="97"/>
        <v>59.974910354612454</v>
      </c>
      <c r="N631" s="34">
        <f t="shared" si="95"/>
        <v>3076.3193780354854</v>
      </c>
      <c r="O631" s="34">
        <f t="shared" si="90"/>
        <v>4101.962714541638</v>
      </c>
      <c r="R631" s="33">
        <f t="shared" si="91"/>
        <v>2.5089645387545545E-2</v>
      </c>
      <c r="S631" s="34">
        <f t="shared" si="93"/>
        <v>0</v>
      </c>
    </row>
    <row r="632" spans="9:19" x14ac:dyDescent="0.15">
      <c r="I632" s="35">
        <v>629</v>
      </c>
      <c r="J632" s="33">
        <f t="shared" si="87"/>
        <v>629</v>
      </c>
      <c r="K632" s="45">
        <f t="shared" si="88"/>
        <v>-1.5096561732997625E-6</v>
      </c>
      <c r="L632" s="45">
        <f t="shared" si="97"/>
        <v>3.0344089083325225E-4</v>
      </c>
      <c r="M632" s="45">
        <f t="shared" si="97"/>
        <v>59.975215312707739</v>
      </c>
      <c r="N632" s="34">
        <f t="shared" si="95"/>
        <v>3080.5667633245689</v>
      </c>
      <c r="O632" s="34">
        <f t="shared" si="90"/>
        <v>4109.3119676318411</v>
      </c>
      <c r="R632" s="33">
        <f t="shared" si="91"/>
        <v>2.4784687292260799E-2</v>
      </c>
      <c r="S632" s="34">
        <f t="shared" si="93"/>
        <v>0</v>
      </c>
    </row>
    <row r="633" spans="9:19" x14ac:dyDescent="0.15">
      <c r="I633" s="35">
        <v>630</v>
      </c>
      <c r="J633" s="33">
        <f t="shared" si="87"/>
        <v>630</v>
      </c>
      <c r="K633" s="45">
        <f t="shared" si="88"/>
        <v>-1.5021454460694155E-6</v>
      </c>
      <c r="L633" s="45">
        <f t="shared" si="97"/>
        <v>3.0193123465995251E-4</v>
      </c>
      <c r="M633" s="45">
        <f t="shared" si="97"/>
        <v>59.975518753598571</v>
      </c>
      <c r="N633" s="34">
        <f t="shared" si="95"/>
        <v>3084.8141094970247</v>
      </c>
      <c r="O633" s="34">
        <f t="shared" si="90"/>
        <v>4116.6612433287446</v>
      </c>
      <c r="R633" s="33">
        <f t="shared" si="91"/>
        <v>2.4481246401428791E-2</v>
      </c>
      <c r="S633" s="34">
        <f t="shared" si="93"/>
        <v>0</v>
      </c>
    </row>
    <row r="634" spans="9:19" x14ac:dyDescent="0.15">
      <c r="I634" s="35">
        <v>631</v>
      </c>
      <c r="J634" s="33">
        <f t="shared" si="87"/>
        <v>631</v>
      </c>
      <c r="K634" s="45">
        <f t="shared" si="88"/>
        <v>-1.4946720856412094E-6</v>
      </c>
      <c r="L634" s="45">
        <f t="shared" si="97"/>
        <v>3.0042908921388309E-4</v>
      </c>
      <c r="M634" s="45">
        <f t="shared" si="97"/>
        <v>59.975820684833231</v>
      </c>
      <c r="N634" s="34">
        <f t="shared" si="95"/>
        <v>3089.0614167473436</v>
      </c>
      <c r="O634" s="34">
        <f t="shared" si="90"/>
        <v>4124.0105415196722</v>
      </c>
      <c r="R634" s="33">
        <f t="shared" si="91"/>
        <v>2.41793151667693E-2</v>
      </c>
      <c r="S634" s="34">
        <f t="shared" si="93"/>
        <v>0</v>
      </c>
    </row>
    <row r="635" spans="9:19" x14ac:dyDescent="0.15">
      <c r="I635" s="35">
        <v>632</v>
      </c>
      <c r="J635" s="33">
        <f t="shared" si="87"/>
        <v>632</v>
      </c>
      <c r="K635" s="45">
        <f t="shared" si="88"/>
        <v>-1.4872359061106561E-6</v>
      </c>
      <c r="L635" s="45">
        <f t="shared" si="97"/>
        <v>2.9893441712824188E-4</v>
      </c>
      <c r="M635" s="45">
        <f t="shared" si="97"/>
        <v>59.976121113922446</v>
      </c>
      <c r="N635" s="34">
        <f t="shared" si="95"/>
        <v>3093.3086852690499</v>
      </c>
      <c r="O635" s="34">
        <f t="shared" si="90"/>
        <v>4131.3598620925077</v>
      </c>
      <c r="R635" s="33">
        <f t="shared" si="91"/>
        <v>2.3878886077554284E-2</v>
      </c>
      <c r="S635" s="34">
        <f t="shared" si="93"/>
        <v>0</v>
      </c>
    </row>
    <row r="636" spans="9:19" x14ac:dyDescent="0.15">
      <c r="I636" s="35">
        <v>633</v>
      </c>
      <c r="J636" s="33">
        <f t="shared" si="87"/>
        <v>633</v>
      </c>
      <c r="K636" s="45">
        <f t="shared" si="88"/>
        <v>-1.4798367224981653E-6</v>
      </c>
      <c r="L636" s="45">
        <f t="shared" si="97"/>
        <v>2.9744718122213121E-4</v>
      </c>
      <c r="M636" s="45">
        <f t="shared" si="97"/>
        <v>59.976420048339577</v>
      </c>
      <c r="N636" s="34">
        <f t="shared" si="95"/>
        <v>3097.5559152547062</v>
      </c>
      <c r="O636" s="34">
        <f t="shared" si="90"/>
        <v>4138.7092049356961</v>
      </c>
      <c r="R636" s="33">
        <f t="shared" si="91"/>
        <v>2.3579951660423148E-2</v>
      </c>
      <c r="S636" s="34">
        <f t="shared" si="93"/>
        <v>0</v>
      </c>
    </row>
    <row r="637" spans="9:19" x14ac:dyDescent="0.15">
      <c r="I637" s="35">
        <v>634</v>
      </c>
      <c r="J637" s="33">
        <f t="shared" si="87"/>
        <v>634</v>
      </c>
      <c r="K637" s="45">
        <f t="shared" si="88"/>
        <v>-1.4724743507444429E-6</v>
      </c>
      <c r="L637" s="45">
        <f t="shared" si="97"/>
        <v>2.9596734449963304E-4</v>
      </c>
      <c r="M637" s="45">
        <f t="shared" si="97"/>
        <v>59.976717495520802</v>
      </c>
      <c r="N637" s="34">
        <f t="shared" si="95"/>
        <v>3101.8031068959181</v>
      </c>
      <c r="O637" s="34">
        <f t="shared" si="90"/>
        <v>4146.0585699382391</v>
      </c>
      <c r="R637" s="33">
        <f t="shared" si="91"/>
        <v>2.3282504479197996E-2</v>
      </c>
      <c r="S637" s="34">
        <f t="shared" si="93"/>
        <v>0</v>
      </c>
    </row>
    <row r="638" spans="9:19" x14ac:dyDescent="0.15">
      <c r="I638" s="35">
        <v>635</v>
      </c>
      <c r="J638" s="33">
        <f t="shared" si="87"/>
        <v>635</v>
      </c>
      <c r="K638" s="45">
        <f t="shared" si="88"/>
        <v>-1.4651486077059134E-6</v>
      </c>
      <c r="L638" s="45">
        <f t="shared" si="97"/>
        <v>2.9449487014888862E-4</v>
      </c>
      <c r="M638" s="45">
        <f t="shared" si="97"/>
        <v>59.977013462865301</v>
      </c>
      <c r="N638" s="34">
        <f t="shared" si="95"/>
        <v>3106.0502603833388</v>
      </c>
      <c r="O638" s="34">
        <f t="shared" si="90"/>
        <v>4153.4079569896921</v>
      </c>
      <c r="R638" s="33">
        <f t="shared" si="91"/>
        <v>2.2986537134698892E-2</v>
      </c>
      <c r="S638" s="34">
        <f t="shared" si="93"/>
        <v>0</v>
      </c>
    </row>
    <row r="639" spans="9:19" x14ac:dyDescent="0.15">
      <c r="I639" s="35">
        <v>636</v>
      </c>
      <c r="J639" s="33">
        <f t="shared" si="87"/>
        <v>636</v>
      </c>
      <c r="K639" s="45">
        <f t="shared" si="88"/>
        <v>-1.4578593111501626E-6</v>
      </c>
      <c r="L639" s="45">
        <f t="shared" si="97"/>
        <v>2.9302972154118269E-4</v>
      </c>
      <c r="M639" s="45">
        <f t="shared" si="97"/>
        <v>59.977307957735448</v>
      </c>
      <c r="N639" s="34">
        <f t="shared" si="95"/>
        <v>3110.2973759066754</v>
      </c>
      <c r="O639" s="34">
        <f t="shared" si="90"/>
        <v>4160.7573659801628</v>
      </c>
      <c r="R639" s="33">
        <f t="shared" si="91"/>
        <v>2.2692042264552015E-2</v>
      </c>
      <c r="S639" s="34">
        <f t="shared" si="93"/>
        <v>0</v>
      </c>
    </row>
    <row r="640" spans="9:19" x14ac:dyDescent="0.15">
      <c r="I640" s="35">
        <v>637</v>
      </c>
      <c r="J640" s="33">
        <f t="shared" si="87"/>
        <v>637</v>
      </c>
      <c r="K640" s="45">
        <f t="shared" si="88"/>
        <v>-1.4506062797514054E-6</v>
      </c>
      <c r="L640" s="45">
        <f t="shared" si="97"/>
        <v>2.9157186223003251E-4</v>
      </c>
      <c r="M640" s="45">
        <f t="shared" si="97"/>
        <v>59.977600987456988</v>
      </c>
      <c r="N640" s="34">
        <f t="shared" si="95"/>
        <v>3114.5444536546906</v>
      </c>
      <c r="O640" s="34">
        <f t="shared" si="90"/>
        <v>4168.1067968003072</v>
      </c>
      <c r="R640" s="33">
        <f t="shared" si="91"/>
        <v>2.239901254301202E-2</v>
      </c>
      <c r="S640" s="34">
        <f t="shared" si="93"/>
        <v>0</v>
      </c>
    </row>
    <row r="641" spans="9:19" x14ac:dyDescent="0.15">
      <c r="I641" s="35">
        <v>638</v>
      </c>
      <c r="J641" s="33">
        <f t="shared" si="87"/>
        <v>638</v>
      </c>
      <c r="K641" s="45">
        <f t="shared" si="88"/>
        <v>-1.4433893330859757E-6</v>
      </c>
      <c r="L641" s="45">
        <f t="shared" si="97"/>
        <v>2.9012125595028111E-4</v>
      </c>
      <c r="M641" s="45">
        <f t="shared" si="97"/>
        <v>59.977892559319216</v>
      </c>
      <c r="N641" s="34">
        <f t="shared" si="95"/>
        <v>3118.7914938152107</v>
      </c>
      <c r="O641" s="34">
        <f t="shared" si="90"/>
        <v>4175.4562493413277</v>
      </c>
      <c r="R641" s="33">
        <f t="shared" si="91"/>
        <v>2.2107440680784407E-2</v>
      </c>
      <c r="S641" s="34">
        <f t="shared" si="93"/>
        <v>0</v>
      </c>
    </row>
    <row r="642" spans="9:19" x14ac:dyDescent="0.15">
      <c r="I642" s="35">
        <v>639</v>
      </c>
      <c r="J642" s="33">
        <f t="shared" si="87"/>
        <v>639</v>
      </c>
      <c r="K642" s="45">
        <f t="shared" si="88"/>
        <v>-1.4362082916278365E-6</v>
      </c>
      <c r="L642" s="45">
        <f t="shared" si="97"/>
        <v>2.8867786661719515E-4</v>
      </c>
      <c r="M642" s="45">
        <f t="shared" si="97"/>
        <v>59.978182680575166</v>
      </c>
      <c r="N642" s="34">
        <f t="shared" si="95"/>
        <v>3123.0384965751277</v>
      </c>
      <c r="O642" s="34">
        <f t="shared" si="90"/>
        <v>4182.8057234949683</v>
      </c>
      <c r="R642" s="33">
        <f t="shared" si="91"/>
        <v>2.181731942483367E-2</v>
      </c>
      <c r="S642" s="34">
        <f t="shared" si="93"/>
        <v>0</v>
      </c>
    </row>
    <row r="643" spans="9:19" x14ac:dyDescent="0.15">
      <c r="I643" s="35">
        <v>640</v>
      </c>
      <c r="J643" s="33">
        <f t="shared" ref="J643:J706" si="98">I643*$G$3</f>
        <v>640</v>
      </c>
      <c r="K643" s="45">
        <f t="shared" si="88"/>
        <v>-1.4290629767441161E-6</v>
      </c>
      <c r="L643" s="45">
        <f t="shared" si="97"/>
        <v>2.8724165832556733E-4</v>
      </c>
      <c r="M643" s="45">
        <f t="shared" si="97"/>
        <v>59.97847135844178</v>
      </c>
      <c r="N643" s="34">
        <f t="shared" si="95"/>
        <v>3127.2854621204051</v>
      </c>
      <c r="O643" s="34">
        <f t="shared" si="90"/>
        <v>4190.1552191535156</v>
      </c>
      <c r="R643" s="33">
        <f t="shared" si="91"/>
        <v>2.1528641558219874E-2</v>
      </c>
      <c r="S643" s="34">
        <f t="shared" si="93"/>
        <v>0</v>
      </c>
    </row>
    <row r="644" spans="9:19" x14ac:dyDescent="0.15">
      <c r="I644" s="35">
        <v>641</v>
      </c>
      <c r="J644" s="33">
        <f t="shared" si="98"/>
        <v>641</v>
      </c>
      <c r="K644" s="45">
        <f t="shared" ref="K644:K707" si="99">$D$3/$E$3*S644-1/$E$3*L644</f>
        <v>-1.4219532106906628E-6</v>
      </c>
      <c r="L644" s="45">
        <f t="shared" ref="L644:M659" si="100">L643+K643*$G$3</f>
        <v>2.8581259534882323E-4</v>
      </c>
      <c r="M644" s="45">
        <f t="shared" si="100"/>
        <v>59.978758600100107</v>
      </c>
      <c r="N644" s="34">
        <f t="shared" si="95"/>
        <v>3131.5323906360818</v>
      </c>
      <c r="O644" s="34">
        <f t="shared" ref="O644:O707" si="101">O643+$C$3*1852/3600*$G$3*SIN(M643*PI()/180)</f>
        <v>4197.504736209793</v>
      </c>
      <c r="R644" s="33">
        <f t="shared" ref="R644:R707" si="102">$Q$3-M644</f>
        <v>2.1241399899892599E-2</v>
      </c>
      <c r="S644" s="34">
        <f t="shared" si="93"/>
        <v>0</v>
      </c>
    </row>
    <row r="645" spans="9:19" x14ac:dyDescent="0.15">
      <c r="I645" s="35">
        <v>642</v>
      </c>
      <c r="J645" s="33">
        <f t="shared" si="98"/>
        <v>642</v>
      </c>
      <c r="K645" s="45">
        <f t="shared" si="99"/>
        <v>-1.4148788166076248E-6</v>
      </c>
      <c r="L645" s="45">
        <f t="shared" si="100"/>
        <v>2.8439064213813258E-4</v>
      </c>
      <c r="M645" s="45">
        <f t="shared" si="100"/>
        <v>59.979044412695458</v>
      </c>
      <c r="N645" s="34">
        <f t="shared" si="95"/>
        <v>3135.7792823062782</v>
      </c>
      <c r="O645" s="34">
        <f t="shared" si="101"/>
        <v>4204.8542745571585</v>
      </c>
      <c r="R645" s="33">
        <f t="shared" si="102"/>
        <v>2.0955587304541723E-2</v>
      </c>
      <c r="S645" s="34">
        <f t="shared" si="93"/>
        <v>0</v>
      </c>
    </row>
    <row r="646" spans="9:19" x14ac:dyDescent="0.15">
      <c r="I646" s="35">
        <v>643</v>
      </c>
      <c r="J646" s="33">
        <f t="shared" si="98"/>
        <v>643</v>
      </c>
      <c r="K646" s="45">
        <f t="shared" si="99"/>
        <v>-1.4078396185150494E-6</v>
      </c>
      <c r="L646" s="45">
        <f t="shared" si="100"/>
        <v>2.8297576332152495E-4</v>
      </c>
      <c r="M646" s="45">
        <f t="shared" si="100"/>
        <v>59.979328803337594</v>
      </c>
      <c r="N646" s="34">
        <f t="shared" si="95"/>
        <v>3140.0261373141989</v>
      </c>
      <c r="O646" s="34">
        <f t="shared" si="101"/>
        <v>4212.2038340895033</v>
      </c>
      <c r="R646" s="33">
        <f t="shared" si="102"/>
        <v>2.0671196662405578E-2</v>
      </c>
      <c r="S646" s="34">
        <f t="shared" si="93"/>
        <v>0</v>
      </c>
    </row>
    <row r="647" spans="9:19" x14ac:dyDescent="0.15">
      <c r="I647" s="35">
        <v>644</v>
      </c>
      <c r="J647" s="33">
        <f t="shared" si="98"/>
        <v>644</v>
      </c>
      <c r="K647" s="45">
        <f t="shared" si="99"/>
        <v>-1.4008354413085069E-6</v>
      </c>
      <c r="L647" s="45">
        <f t="shared" si="100"/>
        <v>2.815679237030099E-4</v>
      </c>
      <c r="M647" s="45">
        <f t="shared" si="100"/>
        <v>59.979611779100914</v>
      </c>
      <c r="N647" s="34">
        <f t="shared" si="95"/>
        <v>3144.2729558421388</v>
      </c>
      <c r="O647" s="34">
        <f t="shared" si="101"/>
        <v>4219.5534147012477</v>
      </c>
      <c r="R647" s="33">
        <f t="shared" si="102"/>
        <v>2.0388220899086207E-2</v>
      </c>
      <c r="S647" s="34">
        <f t="shared" si="93"/>
        <v>0</v>
      </c>
    </row>
    <row r="648" spans="9:19" x14ac:dyDescent="0.15">
      <c r="I648" s="35">
        <v>645</v>
      </c>
      <c r="J648" s="33">
        <f t="shared" si="98"/>
        <v>645</v>
      </c>
      <c r="K648" s="45">
        <f t="shared" si="99"/>
        <v>-1.3938661107547332E-6</v>
      </c>
      <c r="L648" s="45">
        <f t="shared" si="100"/>
        <v>2.8016708826170139E-4</v>
      </c>
      <c r="M648" s="45">
        <f t="shared" si="100"/>
        <v>59.979893347024614</v>
      </c>
      <c r="N648" s="34">
        <f t="shared" si="95"/>
        <v>3148.5197380714862</v>
      </c>
      <c r="O648" s="34">
        <f t="shared" si="101"/>
        <v>4226.9030162873396</v>
      </c>
      <c r="R648" s="33">
        <f t="shared" si="102"/>
        <v>2.0106652975385941E-2</v>
      </c>
      <c r="S648" s="34">
        <f t="shared" si="93"/>
        <v>0</v>
      </c>
    </row>
    <row r="649" spans="9:19" x14ac:dyDescent="0.15">
      <c r="I649" s="35">
        <v>646</v>
      </c>
      <c r="J649" s="33">
        <f t="shared" si="98"/>
        <v>646</v>
      </c>
      <c r="K649" s="45">
        <f t="shared" si="99"/>
        <v>-1.3869314534872969E-6</v>
      </c>
      <c r="L649" s="45">
        <f t="shared" si="100"/>
        <v>2.7877322215094668E-4</v>
      </c>
      <c r="M649" s="45">
        <f t="shared" si="100"/>
        <v>59.980173514112877</v>
      </c>
      <c r="N649" s="34">
        <f t="shared" si="95"/>
        <v>3152.7664841827282</v>
      </c>
      <c r="O649" s="34">
        <f t="shared" si="101"/>
        <v>4234.2526387432508</v>
      </c>
      <c r="R649" s="33">
        <f t="shared" si="102"/>
        <v>1.9826485887122658E-2</v>
      </c>
      <c r="S649" s="34">
        <f t="shared" si="93"/>
        <v>0</v>
      </c>
    </row>
    <row r="650" spans="9:19" x14ac:dyDescent="0.15">
      <c r="I650" s="35">
        <v>647</v>
      </c>
      <c r="J650" s="33">
        <f t="shared" si="98"/>
        <v>647</v>
      </c>
      <c r="K650" s="45">
        <f t="shared" si="99"/>
        <v>-1.3800312970022856E-6</v>
      </c>
      <c r="L650" s="45">
        <f t="shared" si="100"/>
        <v>2.7738629069745939E-4</v>
      </c>
      <c r="M650" s="45">
        <f t="shared" si="100"/>
        <v>59.980452287335027</v>
      </c>
      <c r="N650" s="34">
        <f t="shared" si="95"/>
        <v>3157.0131943554552</v>
      </c>
      <c r="O650" s="34">
        <f t="shared" si="101"/>
        <v>4241.6022819649752</v>
      </c>
      <c r="R650" s="33">
        <f t="shared" si="102"/>
        <v>1.954771266497346E-2</v>
      </c>
      <c r="S650" s="34">
        <f t="shared" si="93"/>
        <v>0</v>
      </c>
    </row>
    <row r="651" spans="9:19" x14ac:dyDescent="0.15">
      <c r="I651" s="35">
        <v>648</v>
      </c>
      <c r="J651" s="33">
        <f t="shared" si="98"/>
        <v>648</v>
      </c>
      <c r="K651" s="45">
        <f t="shared" si="99"/>
        <v>-1.3731654696540153E-6</v>
      </c>
      <c r="L651" s="45">
        <f t="shared" si="100"/>
        <v>2.7600625940045709E-4</v>
      </c>
      <c r="M651" s="45">
        <f t="shared" si="100"/>
        <v>59.980729673625724</v>
      </c>
      <c r="N651" s="34">
        <f t="shared" si="95"/>
        <v>3161.2598687683649</v>
      </c>
      <c r="O651" s="34">
        <f t="shared" si="101"/>
        <v>4248.9519458490258</v>
      </c>
      <c r="R651" s="33">
        <f t="shared" si="102"/>
        <v>1.9270326374275726E-2</v>
      </c>
      <c r="S651" s="34">
        <f t="shared" ref="S651:S714" si="103">R651*$Q$6</f>
        <v>0</v>
      </c>
    </row>
    <row r="652" spans="9:19" x14ac:dyDescent="0.15">
      <c r="I652" s="35">
        <v>649</v>
      </c>
      <c r="J652" s="33">
        <f t="shared" si="98"/>
        <v>649</v>
      </c>
      <c r="K652" s="45">
        <f t="shared" si="99"/>
        <v>-1.3663338006507614E-6</v>
      </c>
      <c r="L652" s="45">
        <f t="shared" si="100"/>
        <v>2.7463309393080306E-4</v>
      </c>
      <c r="M652" s="45">
        <f t="shared" si="100"/>
        <v>59.981005679885122</v>
      </c>
      <c r="N652" s="34">
        <f t="shared" si="95"/>
        <v>3165.506507599267</v>
      </c>
      <c r="O652" s="34">
        <f t="shared" si="101"/>
        <v>4256.3016302924325</v>
      </c>
      <c r="R652" s="33">
        <f t="shared" si="102"/>
        <v>1.8994320114877894E-2</v>
      </c>
      <c r="S652" s="34">
        <f t="shared" si="103"/>
        <v>0</v>
      </c>
    </row>
    <row r="653" spans="9:19" x14ac:dyDescent="0.15">
      <c r="I653" s="35">
        <v>650</v>
      </c>
      <c r="J653" s="33">
        <f t="shared" si="98"/>
        <v>650</v>
      </c>
      <c r="K653" s="45">
        <f t="shared" si="99"/>
        <v>-1.359536120050509E-6</v>
      </c>
      <c r="L653" s="45">
        <f t="shared" si="100"/>
        <v>2.7326676013015233E-4</v>
      </c>
      <c r="M653" s="45">
        <f t="shared" si="100"/>
        <v>59.981280312979052</v>
      </c>
      <c r="N653" s="34">
        <f t="shared" si="95"/>
        <v>3169.7531110250879</v>
      </c>
      <c r="O653" s="34">
        <f t="shared" si="101"/>
        <v>4263.6513351927388</v>
      </c>
      <c r="R653" s="33">
        <f t="shared" si="102"/>
        <v>1.8719687020947617E-2</v>
      </c>
      <c r="S653" s="34">
        <f t="shared" si="103"/>
        <v>0</v>
      </c>
    </row>
    <row r="654" spans="9:19" x14ac:dyDescent="0.15">
      <c r="I654" s="35">
        <v>651</v>
      </c>
      <c r="J654" s="33">
        <f t="shared" si="98"/>
        <v>651</v>
      </c>
      <c r="K654" s="45">
        <f t="shared" si="99"/>
        <v>-1.3527722587567254E-6</v>
      </c>
      <c r="L654" s="45">
        <f t="shared" si="100"/>
        <v>2.7190722401010181E-4</v>
      </c>
      <c r="M654" s="45">
        <f t="shared" si="100"/>
        <v>59.981553579739185</v>
      </c>
      <c r="N654" s="34">
        <f t="shared" si="95"/>
        <v>3173.9996792218744</v>
      </c>
      <c r="O654" s="34">
        <f t="shared" si="101"/>
        <v>4271.0010604479994</v>
      </c>
      <c r="R654" s="33">
        <f t="shared" si="102"/>
        <v>1.8446420260815444E-2</v>
      </c>
      <c r="S654" s="34">
        <f t="shared" si="103"/>
        <v>0</v>
      </c>
    </row>
    <row r="655" spans="9:19" x14ac:dyDescent="0.15">
      <c r="I655" s="35">
        <v>652</v>
      </c>
      <c r="J655" s="33">
        <f t="shared" si="98"/>
        <v>652</v>
      </c>
      <c r="K655" s="45">
        <f t="shared" si="99"/>
        <v>-1.3460420485141547E-6</v>
      </c>
      <c r="L655" s="45">
        <f t="shared" si="100"/>
        <v>2.705544517513451E-4</v>
      </c>
      <c r="M655" s="45">
        <f t="shared" si="100"/>
        <v>59.981825486963196</v>
      </c>
      <c r="N655" s="34">
        <f t="shared" si="95"/>
        <v>3178.2462123647983</v>
      </c>
      <c r="O655" s="34">
        <f t="shared" si="101"/>
        <v>4278.3508059567794</v>
      </c>
      <c r="R655" s="33">
        <f t="shared" si="102"/>
        <v>1.8174513036804285E-2</v>
      </c>
      <c r="S655" s="34">
        <f t="shared" si="103"/>
        <v>0</v>
      </c>
    </row>
    <row r="656" spans="9:19" x14ac:dyDescent="0.15">
      <c r="I656" s="35">
        <v>653</v>
      </c>
      <c r="J656" s="33">
        <f t="shared" si="98"/>
        <v>653</v>
      </c>
      <c r="K656" s="45">
        <f t="shared" si="99"/>
        <v>-1.3393453219046316E-6</v>
      </c>
      <c r="L656" s="45">
        <f t="shared" si="100"/>
        <v>2.6920840970283096E-4</v>
      </c>
      <c r="M656" s="45">
        <f t="shared" si="100"/>
        <v>59.982096041414948</v>
      </c>
      <c r="N656" s="34">
        <f t="shared" si="95"/>
        <v>3182.4927106281611</v>
      </c>
      <c r="O656" s="34">
        <f t="shared" si="101"/>
        <v>4285.7005716181484</v>
      </c>
      <c r="R656" s="33">
        <f t="shared" si="102"/>
        <v>1.7903958585051782E-2</v>
      </c>
      <c r="S656" s="34">
        <f t="shared" si="103"/>
        <v>0</v>
      </c>
    </row>
    <row r="657" spans="9:19" x14ac:dyDescent="0.15">
      <c r="I657" s="35">
        <v>654</v>
      </c>
      <c r="J657" s="33">
        <f t="shared" si="98"/>
        <v>654</v>
      </c>
      <c r="K657" s="45">
        <f t="shared" si="99"/>
        <v>-1.332681912342917E-6</v>
      </c>
      <c r="L657" s="45">
        <f t="shared" si="100"/>
        <v>2.6786906438092632E-4</v>
      </c>
      <c r="M657" s="45">
        <f t="shared" si="100"/>
        <v>59.982365249824653</v>
      </c>
      <c r="N657" s="34">
        <f t="shared" si="95"/>
        <v>3186.7391741853985</v>
      </c>
      <c r="O657" s="34">
        <f t="shared" si="101"/>
        <v>4293.0503573316801</v>
      </c>
      <c r="R657" s="33">
        <f t="shared" si="102"/>
        <v>1.763475017534688E-2</v>
      </c>
      <c r="S657" s="34">
        <f t="shared" si="103"/>
        <v>0</v>
      </c>
    </row>
    <row r="658" spans="9:19" x14ac:dyDescent="0.15">
      <c r="I658" s="35">
        <v>655</v>
      </c>
      <c r="J658" s="33">
        <f t="shared" si="98"/>
        <v>655</v>
      </c>
      <c r="K658" s="45">
        <f t="shared" si="99"/>
        <v>-1.3260516540725542E-6</v>
      </c>
      <c r="L658" s="45">
        <f t="shared" si="100"/>
        <v>2.6653638246858339E-4</v>
      </c>
      <c r="M658" s="45">
        <f t="shared" si="100"/>
        <v>59.982633118889034</v>
      </c>
      <c r="N658" s="34">
        <f t="shared" si="95"/>
        <v>3190.9856032090834</v>
      </c>
      <c r="O658" s="34">
        <f t="shared" si="101"/>
        <v>4300.40016299745</v>
      </c>
      <c r="R658" s="33">
        <f t="shared" si="102"/>
        <v>1.7366881110966403E-2</v>
      </c>
      <c r="S658" s="34">
        <f t="shared" si="103"/>
        <v>0</v>
      </c>
    </row>
    <row r="659" spans="9:19" x14ac:dyDescent="0.15">
      <c r="I659" s="35">
        <v>656</v>
      </c>
      <c r="J659" s="33">
        <f t="shared" si="98"/>
        <v>656</v>
      </c>
      <c r="K659" s="45">
        <f t="shared" si="99"/>
        <v>-1.3194543821617453E-6</v>
      </c>
      <c r="L659" s="45">
        <f t="shared" si="100"/>
        <v>2.6521033081451081E-4</v>
      </c>
      <c r="M659" s="45">
        <f t="shared" si="100"/>
        <v>59.982899655271503</v>
      </c>
      <c r="N659" s="34">
        <f t="shared" si="95"/>
        <v>3195.2319978709311</v>
      </c>
      <c r="O659" s="34">
        <f t="shared" si="101"/>
        <v>4307.7499885160323</v>
      </c>
      <c r="R659" s="33">
        <f t="shared" si="102"/>
        <v>1.7100344728497419E-2</v>
      </c>
      <c r="S659" s="34">
        <f t="shared" si="103"/>
        <v>0</v>
      </c>
    </row>
    <row r="660" spans="9:19" x14ac:dyDescent="0.15">
      <c r="I660" s="35">
        <v>657</v>
      </c>
      <c r="J660" s="33">
        <f t="shared" si="98"/>
        <v>657</v>
      </c>
      <c r="K660" s="45">
        <f t="shared" si="99"/>
        <v>-1.3128899324992491E-6</v>
      </c>
      <c r="L660" s="45">
        <f t="shared" ref="L660:M675" si="104">L659+K659*$G$3</f>
        <v>2.6389087643234908E-4</v>
      </c>
      <c r="M660" s="45">
        <f t="shared" si="104"/>
        <v>59.983164865602319</v>
      </c>
      <c r="N660" s="34">
        <f t="shared" si="95"/>
        <v>3199.4783583418043</v>
      </c>
      <c r="O660" s="34">
        <f t="shared" si="101"/>
        <v>4315.0998337884976</v>
      </c>
      <c r="R660" s="33">
        <f t="shared" si="102"/>
        <v>1.6835134397680918E-2</v>
      </c>
      <c r="S660" s="34">
        <f t="shared" si="103"/>
        <v>0</v>
      </c>
    </row>
    <row r="661" spans="9:19" x14ac:dyDescent="0.15">
      <c r="I661" s="35">
        <v>658</v>
      </c>
      <c r="J661" s="33">
        <f t="shared" si="98"/>
        <v>658</v>
      </c>
      <c r="K661" s="45">
        <f t="shared" si="99"/>
        <v>-1.3063581417902978E-6</v>
      </c>
      <c r="L661" s="45">
        <f t="shared" si="104"/>
        <v>2.6257798649984986E-4</v>
      </c>
      <c r="M661" s="45">
        <f t="shared" si="104"/>
        <v>59.983428756478752</v>
      </c>
      <c r="N661" s="34">
        <f t="shared" si="95"/>
        <v>3203.7246847917163</v>
      </c>
      <c r="O661" s="34">
        <f t="shared" si="101"/>
        <v>4322.4496987164102</v>
      </c>
      <c r="R661" s="33">
        <f t="shared" si="102"/>
        <v>1.6571243521248391E-2</v>
      </c>
      <c r="S661" s="34">
        <f t="shared" si="103"/>
        <v>0</v>
      </c>
    </row>
    <row r="662" spans="9:19" x14ac:dyDescent="0.15">
      <c r="I662" s="35">
        <v>659</v>
      </c>
      <c r="J662" s="33">
        <f t="shared" si="98"/>
        <v>659</v>
      </c>
      <c r="K662" s="45">
        <f t="shared" si="99"/>
        <v>-1.2998588475525352E-6</v>
      </c>
      <c r="L662" s="45">
        <f t="shared" si="104"/>
        <v>2.6127162835805958E-4</v>
      </c>
      <c r="M662" s="45">
        <f t="shared" si="104"/>
        <v>59.983691334465249</v>
      </c>
      <c r="N662" s="34">
        <f t="shared" si="95"/>
        <v>3207.9709773898348</v>
      </c>
      <c r="O662" s="34">
        <f t="shared" si="101"/>
        <v>4329.799583201825</v>
      </c>
      <c r="R662" s="33">
        <f t="shared" si="102"/>
        <v>1.6308665534751299E-2</v>
      </c>
      <c r="S662" s="34">
        <f t="shared" si="103"/>
        <v>0</v>
      </c>
    </row>
    <row r="663" spans="9:19" x14ac:dyDescent="0.15">
      <c r="I663" s="35">
        <v>660</v>
      </c>
      <c r="J663" s="33">
        <f t="shared" si="98"/>
        <v>660</v>
      </c>
      <c r="K663" s="45">
        <f t="shared" si="99"/>
        <v>-1.2933918881119752E-6</v>
      </c>
      <c r="L663" s="45">
        <f t="shared" si="104"/>
        <v>2.5997176951050703E-4</v>
      </c>
      <c r="M663" s="45">
        <f t="shared" si="104"/>
        <v>59.983952606093609</v>
      </c>
      <c r="N663" s="34">
        <f t="shared" si="95"/>
        <v>3212.2172363044879</v>
      </c>
      <c r="O663" s="34">
        <f t="shared" si="101"/>
        <v>4337.149487147286</v>
      </c>
      <c r="R663" s="33">
        <f t="shared" si="102"/>
        <v>1.6047393906390539E-2</v>
      </c>
      <c r="S663" s="34">
        <f t="shared" si="103"/>
        <v>0</v>
      </c>
    </row>
    <row r="664" spans="9:19" x14ac:dyDescent="0.15">
      <c r="I664" s="35">
        <v>661</v>
      </c>
      <c r="J664" s="33">
        <f t="shared" si="98"/>
        <v>661</v>
      </c>
      <c r="K664" s="45">
        <f t="shared" si="99"/>
        <v>-1.2869571025989801E-6</v>
      </c>
      <c r="L664" s="45">
        <f t="shared" si="104"/>
        <v>2.5867837762239503E-4</v>
      </c>
      <c r="M664" s="45">
        <f t="shared" si="104"/>
        <v>59.984212577863119</v>
      </c>
      <c r="N664" s="34">
        <f t="shared" si="95"/>
        <v>3216.4634617031661</v>
      </c>
      <c r="O664" s="34">
        <f t="shared" si="101"/>
        <v>4344.4994104558245</v>
      </c>
      <c r="R664" s="33">
        <f t="shared" si="102"/>
        <v>1.5787422136881446E-2</v>
      </c>
      <c r="S664" s="34">
        <f t="shared" si="103"/>
        <v>0</v>
      </c>
    </row>
    <row r="665" spans="9:19" x14ac:dyDescent="0.15">
      <c r="I665" s="35">
        <v>662</v>
      </c>
      <c r="J665" s="33">
        <f t="shared" si="98"/>
        <v>662</v>
      </c>
      <c r="K665" s="45">
        <f t="shared" si="99"/>
        <v>-1.280554330944259E-6</v>
      </c>
      <c r="L665" s="45">
        <f t="shared" si="104"/>
        <v>2.5739142051979606E-4</v>
      </c>
      <c r="M665" s="45">
        <f t="shared" si="104"/>
        <v>59.984471256240738</v>
      </c>
      <c r="N665" s="34">
        <f t="shared" si="95"/>
        <v>3220.7096537525281</v>
      </c>
      <c r="O665" s="34">
        <f t="shared" si="101"/>
        <v>4351.8493530309552</v>
      </c>
      <c r="R665" s="33">
        <f t="shared" si="102"/>
        <v>1.5528743759261943E-2</v>
      </c>
      <c r="S665" s="34">
        <f t="shared" si="103"/>
        <v>0</v>
      </c>
    </row>
    <row r="666" spans="9:19" x14ac:dyDescent="0.15">
      <c r="I666" s="35">
        <v>663</v>
      </c>
      <c r="J666" s="33">
        <f t="shared" si="98"/>
        <v>663</v>
      </c>
      <c r="K666" s="45">
        <f t="shared" si="99"/>
        <v>-1.2741834138748845E-6</v>
      </c>
      <c r="L666" s="45">
        <f t="shared" si="104"/>
        <v>2.561108661888518E-4</v>
      </c>
      <c r="M666" s="45">
        <f t="shared" si="104"/>
        <v>59.984728647661257</v>
      </c>
      <c r="N666" s="34">
        <f t="shared" si="95"/>
        <v>3224.9558126184038</v>
      </c>
      <c r="O666" s="34">
        <f t="shared" si="101"/>
        <v>4359.1993147766734</v>
      </c>
      <c r="R666" s="33">
        <f t="shared" si="102"/>
        <v>1.5271352338743327E-2</v>
      </c>
      <c r="S666" s="34">
        <f t="shared" si="103"/>
        <v>0</v>
      </c>
    </row>
    <row r="667" spans="9:19" x14ac:dyDescent="0.15">
      <c r="I667" s="35">
        <v>664</v>
      </c>
      <c r="J667" s="33">
        <f t="shared" si="98"/>
        <v>664</v>
      </c>
      <c r="K667" s="45">
        <f t="shared" si="99"/>
        <v>-1.2678441929103327E-6</v>
      </c>
      <c r="L667" s="45">
        <f t="shared" si="104"/>
        <v>2.5483668277497689E-4</v>
      </c>
      <c r="M667" s="45">
        <f t="shared" si="104"/>
        <v>59.984984758527446</v>
      </c>
      <c r="N667" s="34">
        <f t="shared" si="95"/>
        <v>3229.2019384657997</v>
      </c>
      <c r="O667" s="34">
        <f t="shared" si="101"/>
        <v>4366.5492955974551</v>
      </c>
      <c r="R667" s="33">
        <f t="shared" si="102"/>
        <v>1.5015241472553953E-2</v>
      </c>
      <c r="S667" s="34">
        <f t="shared" si="103"/>
        <v>0</v>
      </c>
    </row>
    <row r="668" spans="9:19" x14ac:dyDescent="0.15">
      <c r="I668" s="35">
        <v>665</v>
      </c>
      <c r="J668" s="33">
        <f t="shared" si="98"/>
        <v>665</v>
      </c>
      <c r="K668" s="45">
        <f t="shared" si="99"/>
        <v>-1.2615365103585399E-6</v>
      </c>
      <c r="L668" s="45">
        <f t="shared" si="104"/>
        <v>2.5356883858206655E-4</v>
      </c>
      <c r="M668" s="45">
        <f t="shared" si="104"/>
        <v>59.985239595210224</v>
      </c>
      <c r="N668" s="34">
        <f t="shared" si="95"/>
        <v>3233.4480314589018</v>
      </c>
      <c r="O668" s="34">
        <f t="shared" si="101"/>
        <v>4373.8992953982515</v>
      </c>
      <c r="R668" s="33">
        <f t="shared" si="102"/>
        <v>1.4760404789775805E-2</v>
      </c>
      <c r="S668" s="34">
        <f t="shared" si="103"/>
        <v>0</v>
      </c>
    </row>
    <row r="669" spans="9:19" x14ac:dyDescent="0.15">
      <c r="I669" s="35">
        <v>666</v>
      </c>
      <c r="J669" s="33">
        <f t="shared" si="98"/>
        <v>666</v>
      </c>
      <c r="K669" s="45">
        <f t="shared" si="99"/>
        <v>-1.2552602093119801E-6</v>
      </c>
      <c r="L669" s="45">
        <f t="shared" si="104"/>
        <v>2.5230730207170799E-4</v>
      </c>
      <c r="M669" s="45">
        <f t="shared" si="104"/>
        <v>59.985493164048805</v>
      </c>
      <c r="N669" s="34">
        <f t="shared" ref="N669:N732" si="105">N668+$C$3*1852/3600*$G$3*COS(M668*PI()/180)</f>
        <v>3237.6940917610796</v>
      </c>
      <c r="O669" s="34">
        <f t="shared" si="101"/>
        <v>4381.249314084489</v>
      </c>
      <c r="R669" s="33">
        <f t="shared" si="102"/>
        <v>1.4506835951195285E-2</v>
      </c>
      <c r="S669" s="34">
        <f t="shared" si="103"/>
        <v>0</v>
      </c>
    </row>
    <row r="670" spans="9:19" x14ac:dyDescent="0.15">
      <c r="I670" s="35">
        <v>667</v>
      </c>
      <c r="J670" s="33">
        <f t="shared" si="98"/>
        <v>667</v>
      </c>
      <c r="K670" s="45">
        <f t="shared" si="99"/>
        <v>-1.2490151336437613E-6</v>
      </c>
      <c r="L670" s="45">
        <f t="shared" si="104"/>
        <v>2.5105204186239602E-4</v>
      </c>
      <c r="M670" s="45">
        <f t="shared" si="104"/>
        <v>59.985745471350874</v>
      </c>
      <c r="N670" s="34">
        <f t="shared" si="105"/>
        <v>3241.9401195348914</v>
      </c>
      <c r="O670" s="34">
        <f t="shared" si="101"/>
        <v>4388.5993515620667</v>
      </c>
      <c r="R670" s="33">
        <f t="shared" si="102"/>
        <v>1.4254528649125575E-2</v>
      </c>
      <c r="S670" s="34">
        <f t="shared" si="103"/>
        <v>0</v>
      </c>
    </row>
    <row r="671" spans="9:19" x14ac:dyDescent="0.15">
      <c r="I671" s="35">
        <v>668</v>
      </c>
      <c r="J671" s="33">
        <f t="shared" si="98"/>
        <v>668</v>
      </c>
      <c r="K671" s="45">
        <f t="shared" si="99"/>
        <v>-1.2428011280037425E-6</v>
      </c>
      <c r="L671" s="45">
        <f t="shared" si="104"/>
        <v>2.4980302672875223E-4</v>
      </c>
      <c r="M671" s="45">
        <f t="shared" si="104"/>
        <v>59.985996523392735</v>
      </c>
      <c r="N671" s="34">
        <f t="shared" si="105"/>
        <v>3246.1861149420874</v>
      </c>
      <c r="O671" s="34">
        <f t="shared" si="101"/>
        <v>4395.949407737352</v>
      </c>
      <c r="R671" s="33">
        <f t="shared" si="102"/>
        <v>1.4003476607264531E-2</v>
      </c>
      <c r="S671" s="34">
        <f t="shared" si="103"/>
        <v>0</v>
      </c>
    </row>
    <row r="672" spans="9:19" x14ac:dyDescent="0.15">
      <c r="I672" s="35">
        <v>669</v>
      </c>
      <c r="J672" s="33">
        <f t="shared" si="98"/>
        <v>669</v>
      </c>
      <c r="K672" s="45">
        <f t="shared" si="99"/>
        <v>-1.2366180378146689E-6</v>
      </c>
      <c r="L672" s="45">
        <f t="shared" si="104"/>
        <v>2.4856022560074847E-4</v>
      </c>
      <c r="M672" s="45">
        <f t="shared" si="104"/>
        <v>59.986246326419462</v>
      </c>
      <c r="N672" s="34">
        <f t="shared" si="105"/>
        <v>3250.432078143614</v>
      </c>
      <c r="O672" s="34">
        <f t="shared" si="101"/>
        <v>4403.29948251718</v>
      </c>
      <c r="R672" s="33">
        <f t="shared" si="102"/>
        <v>1.3753673580538361E-2</v>
      </c>
      <c r="S672" s="34">
        <f t="shared" si="103"/>
        <v>0</v>
      </c>
    </row>
    <row r="673" spans="9:19" x14ac:dyDescent="0.15">
      <c r="I673" s="35">
        <v>670</v>
      </c>
      <c r="J673" s="33">
        <f t="shared" si="98"/>
        <v>670</v>
      </c>
      <c r="K673" s="45">
        <f t="shared" si="99"/>
        <v>-1.2304657092683273E-6</v>
      </c>
      <c r="L673" s="45">
        <f t="shared" si="104"/>
        <v>2.473236075629338E-4</v>
      </c>
      <c r="M673" s="45">
        <f t="shared" si="104"/>
        <v>59.986494886645062</v>
      </c>
      <c r="N673" s="34">
        <f t="shared" si="105"/>
        <v>3254.6780092996173</v>
      </c>
      <c r="O673" s="34">
        <f t="shared" si="101"/>
        <v>4410.6495758088504</v>
      </c>
      <c r="R673" s="33">
        <f t="shared" si="102"/>
        <v>1.3505113354938203E-2</v>
      </c>
      <c r="S673" s="34">
        <f t="shared" si="103"/>
        <v>0</v>
      </c>
    </row>
    <row r="674" spans="9:19" x14ac:dyDescent="0.15">
      <c r="I674" s="35">
        <v>671</v>
      </c>
      <c r="J674" s="33">
        <f t="shared" si="98"/>
        <v>671</v>
      </c>
      <c r="K674" s="45">
        <f t="shared" si="99"/>
        <v>-1.2243439893217189E-6</v>
      </c>
      <c r="L674" s="45">
        <f t="shared" si="104"/>
        <v>2.460931418536655E-4</v>
      </c>
      <c r="M674" s="45">
        <f t="shared" si="104"/>
        <v>59.986742210252622</v>
      </c>
      <c r="N674" s="34">
        <f t="shared" si="105"/>
        <v>3258.9239085694476</v>
      </c>
      <c r="O674" s="34">
        <f t="shared" si="101"/>
        <v>4417.9996875201259</v>
      </c>
      <c r="R674" s="33">
        <f t="shared" si="102"/>
        <v>1.3257789747378013E-2</v>
      </c>
      <c r="S674" s="34">
        <f t="shared" si="103"/>
        <v>0</v>
      </c>
    </row>
    <row r="675" spans="9:19" x14ac:dyDescent="0.15">
      <c r="I675" s="35">
        <v>672</v>
      </c>
      <c r="J675" s="33">
        <f t="shared" si="98"/>
        <v>672</v>
      </c>
      <c r="K675" s="45">
        <f t="shared" si="99"/>
        <v>-1.2182527256932526E-6</v>
      </c>
      <c r="L675" s="45">
        <f t="shared" si="104"/>
        <v>2.4486879786434379E-4</v>
      </c>
      <c r="M675" s="45">
        <f t="shared" si="104"/>
        <v>59.986988303394476</v>
      </c>
      <c r="N675" s="34">
        <f t="shared" si="105"/>
        <v>3263.1697761116629</v>
      </c>
      <c r="O675" s="34">
        <f t="shared" si="101"/>
        <v>4425.3498175592295</v>
      </c>
      <c r="R675" s="33">
        <f t="shared" si="102"/>
        <v>1.3011696605524037E-2</v>
      </c>
      <c r="S675" s="34">
        <f t="shared" si="103"/>
        <v>0</v>
      </c>
    </row>
    <row r="676" spans="9:19" x14ac:dyDescent="0.15">
      <c r="I676" s="35">
        <v>673</v>
      </c>
      <c r="J676" s="33">
        <f t="shared" si="98"/>
        <v>673</v>
      </c>
      <c r="K676" s="45">
        <f t="shared" si="99"/>
        <v>-1.2121917668589579E-6</v>
      </c>
      <c r="L676" s="45">
        <f t="shared" ref="L676:M691" si="106">L675+K675*$G$3</f>
        <v>2.4365054513865054E-4</v>
      </c>
      <c r="M676" s="45">
        <f t="shared" si="106"/>
        <v>59.98723317219234</v>
      </c>
      <c r="N676" s="34">
        <f t="shared" si="105"/>
        <v>3267.4156120840344</v>
      </c>
      <c r="O676" s="34">
        <f t="shared" si="101"/>
        <v>4432.6999658348423</v>
      </c>
      <c r="R676" s="33">
        <f t="shared" si="102"/>
        <v>1.2766827807659809E-2</v>
      </c>
      <c r="S676" s="34">
        <f t="shared" si="103"/>
        <v>0</v>
      </c>
    </row>
    <row r="677" spans="9:19" x14ac:dyDescent="0.15">
      <c r="I677" s="35">
        <v>674</v>
      </c>
      <c r="J677" s="33">
        <f t="shared" si="98"/>
        <v>674</v>
      </c>
      <c r="K677" s="45">
        <f t="shared" si="99"/>
        <v>-1.2061609620487144E-6</v>
      </c>
      <c r="L677" s="45">
        <f t="shared" si="106"/>
        <v>2.4243835337179158E-4</v>
      </c>
      <c r="M677" s="45">
        <f t="shared" si="106"/>
        <v>59.987476822737477</v>
      </c>
      <c r="N677" s="34">
        <f t="shared" si="105"/>
        <v>3271.6614166435475</v>
      </c>
      <c r="O677" s="34">
        <f t="shared" si="101"/>
        <v>4440.0501322561004</v>
      </c>
      <c r="R677" s="33">
        <f t="shared" si="102"/>
        <v>1.2523177262522722E-2</v>
      </c>
      <c r="S677" s="34">
        <f t="shared" si="103"/>
        <v>0</v>
      </c>
    </row>
    <row r="678" spans="9:19" x14ac:dyDescent="0.15">
      <c r="I678" s="35">
        <v>675</v>
      </c>
      <c r="J678" s="33">
        <f t="shared" si="98"/>
        <v>675</v>
      </c>
      <c r="K678" s="45">
        <f t="shared" si="99"/>
        <v>-1.2001601612425019E-6</v>
      </c>
      <c r="L678" s="45">
        <f t="shared" si="106"/>
        <v>2.4123219240974287E-4</v>
      </c>
      <c r="M678" s="45">
        <f t="shared" si="106"/>
        <v>59.987719261090852</v>
      </c>
      <c r="N678" s="34">
        <f t="shared" si="105"/>
        <v>3275.9071899464084</v>
      </c>
      <c r="O678" s="34">
        <f t="shared" si="101"/>
        <v>4447.4003167325945</v>
      </c>
      <c r="R678" s="33">
        <f t="shared" si="102"/>
        <v>1.2280738909147715E-2</v>
      </c>
      <c r="S678" s="34">
        <f t="shared" si="103"/>
        <v>0</v>
      </c>
    </row>
    <row r="679" spans="9:19" x14ac:dyDescent="0.15">
      <c r="I679" s="35">
        <v>676</v>
      </c>
      <c r="J679" s="33">
        <f t="shared" si="98"/>
        <v>676</v>
      </c>
      <c r="K679" s="45">
        <f t="shared" si="99"/>
        <v>-1.1941892151666684E-6</v>
      </c>
      <c r="L679" s="45">
        <f t="shared" si="106"/>
        <v>2.4003203224850036E-4</v>
      </c>
      <c r="M679" s="45">
        <f t="shared" si="106"/>
        <v>59.987960493283261</v>
      </c>
      <c r="N679" s="34">
        <f t="shared" si="105"/>
        <v>3280.1529321480466</v>
      </c>
      <c r="O679" s="34">
        <f t="shared" si="101"/>
        <v>4454.7505191743649</v>
      </c>
      <c r="R679" s="33">
        <f t="shared" si="102"/>
        <v>1.2039506716739368E-2</v>
      </c>
      <c r="S679" s="34">
        <f t="shared" si="103"/>
        <v>0</v>
      </c>
    </row>
    <row r="680" spans="9:19" x14ac:dyDescent="0.15">
      <c r="I680" s="35">
        <v>677</v>
      </c>
      <c r="J680" s="33">
        <f t="shared" si="98"/>
        <v>677</v>
      </c>
      <c r="K680" s="45">
        <f t="shared" si="99"/>
        <v>-1.1882479752902174E-6</v>
      </c>
      <c r="L680" s="45">
        <f t="shared" si="106"/>
        <v>2.388378430333337E-4</v>
      </c>
      <c r="M680" s="45">
        <f t="shared" si="106"/>
        <v>59.988200525315506</v>
      </c>
      <c r="N680" s="34">
        <f t="shared" si="105"/>
        <v>3284.398643403119</v>
      </c>
      <c r="O680" s="34">
        <f t="shared" si="101"/>
        <v>4462.1007394919015</v>
      </c>
      <c r="R680" s="33">
        <f t="shared" si="102"/>
        <v>1.1799474684494271E-2</v>
      </c>
      <c r="S680" s="34">
        <f t="shared" si="103"/>
        <v>0</v>
      </c>
    </row>
    <row r="681" spans="9:19" x14ac:dyDescent="0.15">
      <c r="I681" s="35">
        <v>678</v>
      </c>
      <c r="J681" s="33">
        <f t="shared" si="98"/>
        <v>678</v>
      </c>
      <c r="K681" s="45">
        <f t="shared" si="99"/>
        <v>-1.1823362938211118E-6</v>
      </c>
      <c r="L681" s="45">
        <f t="shared" si="106"/>
        <v>2.3764959505804349E-4</v>
      </c>
      <c r="M681" s="45">
        <f t="shared" si="106"/>
        <v>59.988439363158541</v>
      </c>
      <c r="N681" s="34">
        <f t="shared" si="105"/>
        <v>3288.6443238655143</v>
      </c>
      <c r="O681" s="34">
        <f t="shared" si="101"/>
        <v>4469.4509775961415</v>
      </c>
      <c r="R681" s="33">
        <f t="shared" si="102"/>
        <v>1.1560636841458916E-2</v>
      </c>
      <c r="S681" s="34">
        <f t="shared" si="103"/>
        <v>0</v>
      </c>
    </row>
    <row r="682" spans="9:19" x14ac:dyDescent="0.15">
      <c r="I682" s="35">
        <v>679</v>
      </c>
      <c r="J682" s="33">
        <f t="shared" si="98"/>
        <v>679</v>
      </c>
      <c r="K682" s="45">
        <f t="shared" si="99"/>
        <v>-1.1764540237025989E-6</v>
      </c>
      <c r="L682" s="45">
        <f t="shared" si="106"/>
        <v>2.3646725876422237E-4</v>
      </c>
      <c r="M682" s="45">
        <f t="shared" si="106"/>
        <v>59.988677012753598</v>
      </c>
      <c r="N682" s="34">
        <f t="shared" si="105"/>
        <v>3292.8899736883554</v>
      </c>
      <c r="O682" s="34">
        <f t="shared" si="101"/>
        <v>4476.8012333984643</v>
      </c>
      <c r="R682" s="33">
        <f t="shared" si="102"/>
        <v>1.1322987246401794E-2</v>
      </c>
      <c r="S682" s="34">
        <f t="shared" si="103"/>
        <v>0</v>
      </c>
    </row>
    <row r="683" spans="9:19" x14ac:dyDescent="0.15">
      <c r="I683" s="35">
        <v>680</v>
      </c>
      <c r="J683" s="33">
        <f t="shared" si="98"/>
        <v>680</v>
      </c>
      <c r="K683" s="45">
        <f t="shared" si="99"/>
        <v>-1.1706010186095511E-6</v>
      </c>
      <c r="L683" s="45">
        <f t="shared" si="106"/>
        <v>2.3529080474051978E-4</v>
      </c>
      <c r="M683" s="45">
        <f t="shared" si="106"/>
        <v>59.988913480012364</v>
      </c>
      <c r="N683" s="34">
        <f t="shared" si="105"/>
        <v>3297.1355930240052</v>
      </c>
      <c r="O683" s="34">
        <f t="shared" si="101"/>
        <v>4484.1515068106946</v>
      </c>
      <c r="R683" s="33">
        <f t="shared" si="102"/>
        <v>1.1086519987635768E-2</v>
      </c>
      <c r="S683" s="34">
        <f t="shared" si="103"/>
        <v>0</v>
      </c>
    </row>
    <row r="684" spans="9:19" x14ac:dyDescent="0.15">
      <c r="I684" s="35">
        <v>681</v>
      </c>
      <c r="J684" s="33">
        <f t="shared" si="98"/>
        <v>681</v>
      </c>
      <c r="K684" s="45">
        <f t="shared" si="99"/>
        <v>-1.164777132944827E-6</v>
      </c>
      <c r="L684" s="45">
        <f t="shared" si="106"/>
        <v>2.3412020372191023E-4</v>
      </c>
      <c r="M684" s="45">
        <f t="shared" si="106"/>
        <v>59.989148770817103</v>
      </c>
      <c r="N684" s="34">
        <f t="shared" si="105"/>
        <v>3301.381182024068</v>
      </c>
      <c r="O684" s="34">
        <f t="shared" si="101"/>
        <v>4491.5017977450943</v>
      </c>
      <c r="R684" s="33">
        <f t="shared" si="102"/>
        <v>1.0851229182897271E-2</v>
      </c>
      <c r="S684" s="34">
        <f t="shared" si="103"/>
        <v>0</v>
      </c>
    </row>
    <row r="685" spans="9:19" x14ac:dyDescent="0.15">
      <c r="I685" s="35">
        <v>682</v>
      </c>
      <c r="J685" s="33">
        <f t="shared" si="98"/>
        <v>682</v>
      </c>
      <c r="K685" s="45">
        <f t="shared" si="99"/>
        <v>-1.1589822218356486E-6</v>
      </c>
      <c r="L685" s="45">
        <f t="shared" si="106"/>
        <v>2.329554265889654E-4</v>
      </c>
      <c r="M685" s="45">
        <f t="shared" si="106"/>
        <v>59.989382891020824</v>
      </c>
      <c r="N685" s="34">
        <f t="shared" si="105"/>
        <v>3305.626740839396</v>
      </c>
      <c r="O685" s="34">
        <f t="shared" si="101"/>
        <v>4498.8521061143647</v>
      </c>
      <c r="R685" s="33">
        <f t="shared" si="102"/>
        <v>1.0617108979175782E-2</v>
      </c>
      <c r="S685" s="34">
        <f t="shared" si="103"/>
        <v>0</v>
      </c>
    </row>
    <row r="686" spans="9:19" x14ac:dyDescent="0.15">
      <c r="I686" s="35">
        <v>683</v>
      </c>
      <c r="J686" s="33">
        <f t="shared" si="98"/>
        <v>683</v>
      </c>
      <c r="K686" s="45">
        <f t="shared" si="99"/>
        <v>-1.1532161411299988E-6</v>
      </c>
      <c r="L686" s="45">
        <f t="shared" si="106"/>
        <v>2.3179644436712975E-4</v>
      </c>
      <c r="M686" s="45">
        <f t="shared" si="106"/>
        <v>59.989615846447414</v>
      </c>
      <c r="N686" s="34">
        <f t="shared" si="105"/>
        <v>3309.8722696200907</v>
      </c>
      <c r="O686" s="34">
        <f t="shared" si="101"/>
        <v>4506.2024318316426</v>
      </c>
      <c r="R686" s="33">
        <f t="shared" si="102"/>
        <v>1.0384153552585929E-2</v>
      </c>
      <c r="S686" s="34">
        <f t="shared" si="103"/>
        <v>0</v>
      </c>
    </row>
    <row r="687" spans="9:19" x14ac:dyDescent="0.15">
      <c r="I687" s="35">
        <v>684</v>
      </c>
      <c r="J687" s="33">
        <f t="shared" si="98"/>
        <v>684</v>
      </c>
      <c r="K687" s="45">
        <f t="shared" si="99"/>
        <v>-1.1474787473930336E-6</v>
      </c>
      <c r="L687" s="45">
        <f t="shared" si="106"/>
        <v>2.3064322822599975E-4</v>
      </c>
      <c r="M687" s="45">
        <f t="shared" si="106"/>
        <v>59.989847642891782</v>
      </c>
      <c r="N687" s="34">
        <f t="shared" si="105"/>
        <v>3314.117768515508</v>
      </c>
      <c r="O687" s="34">
        <f t="shared" si="101"/>
        <v>4513.5527748104969</v>
      </c>
      <c r="R687" s="33">
        <f t="shared" si="102"/>
        <v>1.0152357108218268E-2</v>
      </c>
      <c r="S687" s="34">
        <f t="shared" si="103"/>
        <v>0</v>
      </c>
    </row>
    <row r="688" spans="9:19" x14ac:dyDescent="0.15">
      <c r="I688" s="35">
        <v>685</v>
      </c>
      <c r="J688" s="33">
        <f t="shared" si="98"/>
        <v>685</v>
      </c>
      <c r="K688" s="45">
        <f t="shared" si="99"/>
        <v>-1.1417698979035161E-6</v>
      </c>
      <c r="L688" s="45">
        <f t="shared" si="106"/>
        <v>2.2949574947860672E-4</v>
      </c>
      <c r="M688" s="45">
        <f t="shared" si="106"/>
        <v>59.99007828612001</v>
      </c>
      <c r="N688" s="34">
        <f t="shared" si="105"/>
        <v>3318.3632376742612</v>
      </c>
      <c r="O688" s="34">
        <f t="shared" si="101"/>
        <v>4520.9031349649285</v>
      </c>
      <c r="R688" s="33">
        <f t="shared" si="102"/>
        <v>9.9217138799900795E-3</v>
      </c>
      <c r="S688" s="34">
        <f t="shared" si="103"/>
        <v>0</v>
      </c>
    </row>
    <row r="689" spans="9:19" x14ac:dyDescent="0.15">
      <c r="I689" s="35">
        <v>686</v>
      </c>
      <c r="J689" s="33">
        <f t="shared" si="98"/>
        <v>686</v>
      </c>
      <c r="K689" s="45">
        <f t="shared" si="99"/>
        <v>-1.1360894506502647E-6</v>
      </c>
      <c r="L689" s="45">
        <f t="shared" si="106"/>
        <v>2.2835397958070322E-4</v>
      </c>
      <c r="M689" s="45">
        <f t="shared" si="106"/>
        <v>59.99030778186949</v>
      </c>
      <c r="N689" s="34">
        <f t="shared" si="105"/>
        <v>3322.6086772442245</v>
      </c>
      <c r="O689" s="34">
        <f t="shared" si="101"/>
        <v>4528.2535122093677</v>
      </c>
      <c r="R689" s="33">
        <f t="shared" si="102"/>
        <v>9.692218130510355E-3</v>
      </c>
      <c r="S689" s="34">
        <f t="shared" si="103"/>
        <v>0</v>
      </c>
    </row>
    <row r="690" spans="9:19" x14ac:dyDescent="0.15">
      <c r="I690" s="35">
        <v>687</v>
      </c>
      <c r="J690" s="33">
        <f t="shared" si="98"/>
        <v>687</v>
      </c>
      <c r="K690" s="45">
        <f t="shared" si="99"/>
        <v>-1.1304372643286218E-6</v>
      </c>
      <c r="L690" s="45">
        <f t="shared" si="106"/>
        <v>2.2721789013005296E-4</v>
      </c>
      <c r="M690" s="45">
        <f t="shared" si="106"/>
        <v>59.990536135849069</v>
      </c>
      <c r="N690" s="34">
        <f t="shared" si="105"/>
        <v>3326.8540873725378</v>
      </c>
      <c r="O690" s="34">
        <f t="shared" si="101"/>
        <v>4535.6039064586712</v>
      </c>
      <c r="R690" s="33">
        <f t="shared" si="102"/>
        <v>9.4638641509305899E-3</v>
      </c>
      <c r="S690" s="34">
        <f t="shared" si="103"/>
        <v>0</v>
      </c>
    </row>
    <row r="691" spans="9:19" x14ac:dyDescent="0.15">
      <c r="I691" s="35">
        <v>688</v>
      </c>
      <c r="J691" s="33">
        <f t="shared" si="98"/>
        <v>688</v>
      </c>
      <c r="K691" s="45">
        <f t="shared" si="99"/>
        <v>-1.124813198336937E-6</v>
      </c>
      <c r="L691" s="45">
        <f t="shared" si="106"/>
        <v>2.2608745286572434E-4</v>
      </c>
      <c r="M691" s="45">
        <f t="shared" si="106"/>
        <v>59.990763353739197</v>
      </c>
      <c r="N691" s="34">
        <f t="shared" si="105"/>
        <v>3331.0994682056094</v>
      </c>
      <c r="O691" s="34">
        <f t="shared" si="101"/>
        <v>4542.9543176281204</v>
      </c>
      <c r="R691" s="33">
        <f t="shared" si="102"/>
        <v>9.2366462608026723E-3</v>
      </c>
      <c r="S691" s="34">
        <f t="shared" si="103"/>
        <v>0</v>
      </c>
    </row>
    <row r="692" spans="9:19" x14ac:dyDescent="0.15">
      <c r="I692" s="35">
        <v>689</v>
      </c>
      <c r="J692" s="33">
        <f t="shared" si="98"/>
        <v>689</v>
      </c>
      <c r="K692" s="45">
        <f t="shared" si="99"/>
        <v>-1.1192171127730718E-6</v>
      </c>
      <c r="L692" s="45">
        <f t="shared" ref="L692:M707" si="107">L691+K691*$G$3</f>
        <v>2.2496263966738741E-4</v>
      </c>
      <c r="M692" s="45">
        <f t="shared" si="107"/>
        <v>59.990989441192063</v>
      </c>
      <c r="N692" s="34">
        <f t="shared" si="105"/>
        <v>3335.3448198891197</v>
      </c>
      <c r="O692" s="34">
        <f t="shared" si="101"/>
        <v>4550.3047456334198</v>
      </c>
      <c r="R692" s="33">
        <f t="shared" si="102"/>
        <v>9.0105588079367749E-3</v>
      </c>
      <c r="S692" s="34">
        <f t="shared" si="103"/>
        <v>0</v>
      </c>
    </row>
    <row r="693" spans="9:19" x14ac:dyDescent="0.15">
      <c r="I693" s="35">
        <v>690</v>
      </c>
      <c r="J693" s="33">
        <f t="shared" si="98"/>
        <v>690</v>
      </c>
      <c r="K693" s="45">
        <f t="shared" si="99"/>
        <v>-1.113648868430917E-6</v>
      </c>
      <c r="L693" s="45">
        <f t="shared" si="107"/>
        <v>2.2384342255461434E-4</v>
      </c>
      <c r="M693" s="45">
        <f t="shared" si="107"/>
        <v>59.991214403831734</v>
      </c>
      <c r="N693" s="34">
        <f t="shared" si="105"/>
        <v>3339.5901425680254</v>
      </c>
      <c r="O693" s="34">
        <f t="shared" si="101"/>
        <v>4557.6551903906948</v>
      </c>
      <c r="R693" s="33">
        <f t="shared" si="102"/>
        <v>8.7855961682663519E-3</v>
      </c>
      <c r="S693" s="34">
        <f t="shared" si="103"/>
        <v>0</v>
      </c>
    </row>
    <row r="694" spans="9:19" x14ac:dyDescent="0.15">
      <c r="I694" s="35">
        <v>691</v>
      </c>
      <c r="J694" s="33">
        <f t="shared" si="98"/>
        <v>691</v>
      </c>
      <c r="K694" s="45">
        <f t="shared" si="99"/>
        <v>-1.1081083267969324E-6</v>
      </c>
      <c r="L694" s="45">
        <f t="shared" si="107"/>
        <v>2.2272977368618341E-4</v>
      </c>
      <c r="M694" s="45">
        <f t="shared" si="107"/>
        <v>59.991438247254287</v>
      </c>
      <c r="N694" s="34">
        <f t="shared" si="105"/>
        <v>3343.8354363865624</v>
      </c>
      <c r="O694" s="34">
        <f t="shared" si="101"/>
        <v>4565.0056518164874</v>
      </c>
      <c r="R694" s="33">
        <f t="shared" si="102"/>
        <v>8.5617527457131359E-3</v>
      </c>
      <c r="S694" s="34">
        <f t="shared" si="103"/>
        <v>0</v>
      </c>
    </row>
    <row r="695" spans="9:19" x14ac:dyDescent="0.15">
      <c r="I695" s="35">
        <v>692</v>
      </c>
      <c r="J695" s="33">
        <f t="shared" si="98"/>
        <v>692</v>
      </c>
      <c r="K695" s="45">
        <f t="shared" si="99"/>
        <v>-1.1025953500466989E-6</v>
      </c>
      <c r="L695" s="45">
        <f t="shared" si="107"/>
        <v>2.2162166535938648E-4</v>
      </c>
      <c r="M695" s="45">
        <f t="shared" si="107"/>
        <v>59.991660977027976</v>
      </c>
      <c r="N695" s="34">
        <f t="shared" si="105"/>
        <v>3348.0807014882494</v>
      </c>
      <c r="O695" s="34">
        <f t="shared" si="101"/>
        <v>4572.3561298277582</v>
      </c>
      <c r="R695" s="33">
        <f t="shared" si="102"/>
        <v>8.339022972023713E-3</v>
      </c>
      <c r="S695" s="34">
        <f t="shared" si="103"/>
        <v>0</v>
      </c>
    </row>
    <row r="696" spans="9:19" x14ac:dyDescent="0.15">
      <c r="I696" s="35">
        <v>693</v>
      </c>
      <c r="J696" s="33">
        <f t="shared" si="98"/>
        <v>693</v>
      </c>
      <c r="K696" s="45">
        <f t="shared" si="99"/>
        <v>-1.0971098010414914E-6</v>
      </c>
      <c r="L696" s="45">
        <f t="shared" si="107"/>
        <v>2.2051907000933979E-4</v>
      </c>
      <c r="M696" s="45">
        <f t="shared" si="107"/>
        <v>59.991882598693337</v>
      </c>
      <c r="N696" s="34">
        <f t="shared" si="105"/>
        <v>3352.325938015892</v>
      </c>
      <c r="O696" s="34">
        <f t="shared" si="101"/>
        <v>4579.7066243418803</v>
      </c>
      <c r="R696" s="33">
        <f t="shared" si="102"/>
        <v>8.1174013066629414E-3</v>
      </c>
      <c r="S696" s="34">
        <f t="shared" si="103"/>
        <v>0</v>
      </c>
    </row>
    <row r="697" spans="9:19" x14ac:dyDescent="0.15">
      <c r="I697" s="35">
        <v>694</v>
      </c>
      <c r="J697" s="33">
        <f t="shared" si="98"/>
        <v>694</v>
      </c>
      <c r="K697" s="45">
        <f t="shared" si="99"/>
        <v>-1.0916515433248671E-6</v>
      </c>
      <c r="L697" s="45">
        <f t="shared" si="107"/>
        <v>2.1942196020829829E-4</v>
      </c>
      <c r="M697" s="45">
        <f t="shared" si="107"/>
        <v>59.992103117763349</v>
      </c>
      <c r="N697" s="34">
        <f t="shared" si="105"/>
        <v>3356.5711461115861</v>
      </c>
      <c r="O697" s="34">
        <f t="shared" si="101"/>
        <v>4587.057135276641</v>
      </c>
      <c r="R697" s="33">
        <f t="shared" si="102"/>
        <v>7.8968822366505265E-3</v>
      </c>
      <c r="S697" s="34">
        <f t="shared" si="103"/>
        <v>0</v>
      </c>
    </row>
    <row r="698" spans="9:19" x14ac:dyDescent="0.15">
      <c r="I698" s="35">
        <v>695</v>
      </c>
      <c r="J698" s="33">
        <f t="shared" si="98"/>
        <v>695</v>
      </c>
      <c r="K698" s="45">
        <f t="shared" si="99"/>
        <v>-1.0862204411192707E-6</v>
      </c>
      <c r="L698" s="45">
        <f t="shared" si="107"/>
        <v>2.1833030866497341E-4</v>
      </c>
      <c r="M698" s="45">
        <f t="shared" si="107"/>
        <v>59.99232253972356</v>
      </c>
      <c r="N698" s="34">
        <f t="shared" si="105"/>
        <v>3360.8163259167213</v>
      </c>
      <c r="O698" s="34">
        <f t="shared" si="101"/>
        <v>4594.4076625502348</v>
      </c>
      <c r="R698" s="33">
        <f t="shared" si="102"/>
        <v>7.6774602764402289E-3</v>
      </c>
      <c r="S698" s="34">
        <f t="shared" si="103"/>
        <v>0</v>
      </c>
    </row>
    <row r="699" spans="9:19" x14ac:dyDescent="0.15">
      <c r="I699" s="35">
        <v>696</v>
      </c>
      <c r="J699" s="33">
        <f t="shared" si="98"/>
        <v>696</v>
      </c>
      <c r="K699" s="45">
        <f t="shared" si="99"/>
        <v>-1.0808163593226573E-6</v>
      </c>
      <c r="L699" s="45">
        <f t="shared" si="107"/>
        <v>2.1724408822385415E-4</v>
      </c>
      <c r="M699" s="45">
        <f t="shared" si="107"/>
        <v>59.992540870032222</v>
      </c>
      <c r="N699" s="34">
        <f t="shared" si="105"/>
        <v>3365.0614775719837</v>
      </c>
      <c r="O699" s="34">
        <f t="shared" si="101"/>
        <v>4601.7582060812674</v>
      </c>
      <c r="R699" s="33">
        <f t="shared" si="102"/>
        <v>7.4591299677777556E-3</v>
      </c>
      <c r="S699" s="34">
        <f t="shared" si="103"/>
        <v>0</v>
      </c>
    </row>
    <row r="700" spans="9:19" x14ac:dyDescent="0.15">
      <c r="I700" s="35">
        <v>697</v>
      </c>
      <c r="J700" s="33">
        <f t="shared" si="98"/>
        <v>697</v>
      </c>
      <c r="K700" s="45">
        <f t="shared" si="99"/>
        <v>-1.0754391635051319E-6</v>
      </c>
      <c r="L700" s="45">
        <f t="shared" si="107"/>
        <v>2.1616327186453149E-4</v>
      </c>
      <c r="M700" s="45">
        <f t="shared" si="107"/>
        <v>59.992758114120448</v>
      </c>
      <c r="N700" s="34">
        <f t="shared" si="105"/>
        <v>3369.3066012173613</v>
      </c>
      <c r="O700" s="34">
        <f t="shared" si="101"/>
        <v>4609.1087657887483</v>
      </c>
      <c r="R700" s="33">
        <f t="shared" si="102"/>
        <v>7.2418858795515462E-3</v>
      </c>
      <c r="S700" s="34">
        <f t="shared" si="103"/>
        <v>0</v>
      </c>
    </row>
    <row r="701" spans="9:19" x14ac:dyDescent="0.15">
      <c r="I701" s="35">
        <v>698</v>
      </c>
      <c r="J701" s="33">
        <f t="shared" si="98"/>
        <v>698</v>
      </c>
      <c r="K701" s="45">
        <f t="shared" si="99"/>
        <v>-1.0700887199056038E-6</v>
      </c>
      <c r="L701" s="45">
        <f t="shared" si="107"/>
        <v>2.1508783270102636E-4</v>
      </c>
      <c r="M701" s="45">
        <f t="shared" si="107"/>
        <v>59.992974277392314</v>
      </c>
      <c r="N701" s="34">
        <f t="shared" si="105"/>
        <v>3373.551696992145</v>
      </c>
      <c r="O701" s="34">
        <f t="shared" si="101"/>
        <v>4616.4593415920908</v>
      </c>
      <c r="R701" s="33">
        <f t="shared" si="102"/>
        <v>7.0257226076861912E-3</v>
      </c>
      <c r="S701" s="34">
        <f t="shared" si="103"/>
        <v>0</v>
      </c>
    </row>
    <row r="702" spans="9:19" x14ac:dyDescent="0.15">
      <c r="I702" s="35">
        <v>699</v>
      </c>
      <c r="J702" s="33">
        <f t="shared" si="98"/>
        <v>699</v>
      </c>
      <c r="K702" s="45">
        <f t="shared" si="99"/>
        <v>-1.0647648954284614E-6</v>
      </c>
      <c r="L702" s="45">
        <f t="shared" si="107"/>
        <v>2.1401774398112076E-4</v>
      </c>
      <c r="M702" s="45">
        <f t="shared" si="107"/>
        <v>59.993189365225014</v>
      </c>
      <c r="N702" s="34">
        <f t="shared" si="105"/>
        <v>3377.7967650349342</v>
      </c>
      <c r="O702" s="34">
        <f t="shared" si="101"/>
        <v>4623.8099334111121</v>
      </c>
      <c r="R702" s="33">
        <f t="shared" si="102"/>
        <v>6.8106347749861129E-3</v>
      </c>
      <c r="S702" s="34">
        <f t="shared" si="103"/>
        <v>0</v>
      </c>
    </row>
    <row r="703" spans="9:19" x14ac:dyDescent="0.15">
      <c r="I703" s="35">
        <v>700</v>
      </c>
      <c r="J703" s="33">
        <f t="shared" si="98"/>
        <v>700</v>
      </c>
      <c r="K703" s="45">
        <f t="shared" si="99"/>
        <v>-1.0594675576402603E-6</v>
      </c>
      <c r="L703" s="45">
        <f t="shared" si="107"/>
        <v>2.129529790856923E-4</v>
      </c>
      <c r="M703" s="45">
        <f t="shared" si="107"/>
        <v>59.993403382968992</v>
      </c>
      <c r="N703" s="34">
        <f t="shared" si="105"/>
        <v>3382.0418054836391</v>
      </c>
      <c r="O703" s="34">
        <f t="shared" si="101"/>
        <v>4631.1605411660285</v>
      </c>
      <c r="R703" s="33">
        <f t="shared" si="102"/>
        <v>6.5966170310076677E-3</v>
      </c>
      <c r="S703" s="34">
        <f t="shared" si="103"/>
        <v>0</v>
      </c>
    </row>
    <row r="704" spans="9:19" x14ac:dyDescent="0.15">
      <c r="I704" s="35">
        <v>701</v>
      </c>
      <c r="J704" s="33">
        <f t="shared" si="98"/>
        <v>701</v>
      </c>
      <c r="K704" s="45">
        <f t="shared" si="99"/>
        <v>-1.0541965747664281E-6</v>
      </c>
      <c r="L704" s="45">
        <f t="shared" si="107"/>
        <v>2.1189351152805204E-4</v>
      </c>
      <c r="M704" s="45">
        <f t="shared" si="107"/>
        <v>59.993616335948076</v>
      </c>
      <c r="N704" s="34">
        <f t="shared" si="105"/>
        <v>3386.2868184754839</v>
      </c>
      <c r="O704" s="34">
        <f t="shared" si="101"/>
        <v>4638.5111647774538</v>
      </c>
      <c r="R704" s="33">
        <f t="shared" si="102"/>
        <v>6.3836640519241428E-3</v>
      </c>
      <c r="S704" s="34">
        <f t="shared" si="103"/>
        <v>0</v>
      </c>
    </row>
    <row r="705" spans="9:19" x14ac:dyDescent="0.15">
      <c r="I705" s="35">
        <v>702</v>
      </c>
      <c r="J705" s="33">
        <f t="shared" si="98"/>
        <v>702</v>
      </c>
      <c r="K705" s="45">
        <f t="shared" si="99"/>
        <v>-1.0489518156879882E-6</v>
      </c>
      <c r="L705" s="45">
        <f t="shared" si="107"/>
        <v>2.1083931495328561E-4</v>
      </c>
      <c r="M705" s="45">
        <f t="shared" si="107"/>
        <v>59.993828229459602</v>
      </c>
      <c r="N705" s="34">
        <f t="shared" si="105"/>
        <v>3390.5318041470114</v>
      </c>
      <c r="O705" s="34">
        <f t="shared" si="101"/>
        <v>4645.8618041663985</v>
      </c>
      <c r="R705" s="33">
        <f t="shared" si="102"/>
        <v>6.1717705403978584E-3</v>
      </c>
      <c r="S705" s="34">
        <f t="shared" si="103"/>
        <v>0</v>
      </c>
    </row>
    <row r="706" spans="9:19" x14ac:dyDescent="0.15">
      <c r="I706" s="35">
        <v>703</v>
      </c>
      <c r="J706" s="33">
        <f t="shared" si="98"/>
        <v>703</v>
      </c>
      <c r="K706" s="45">
        <f t="shared" si="99"/>
        <v>-1.0437331499382966E-6</v>
      </c>
      <c r="L706" s="45">
        <f t="shared" si="107"/>
        <v>2.0979036313759761E-4</v>
      </c>
      <c r="M706" s="45">
        <f t="shared" si="107"/>
        <v>59.994039068774555</v>
      </c>
      <c r="N706" s="34">
        <f t="shared" si="105"/>
        <v>3394.7767626340856</v>
      </c>
      <c r="O706" s="34">
        <f t="shared" si="101"/>
        <v>4653.2124592542659</v>
      </c>
      <c r="R706" s="33">
        <f t="shared" si="102"/>
        <v>5.9609312254451652E-3</v>
      </c>
      <c r="S706" s="34">
        <f t="shared" si="103"/>
        <v>0</v>
      </c>
    </row>
    <row r="707" spans="9:19" x14ac:dyDescent="0.15">
      <c r="I707" s="35">
        <v>704</v>
      </c>
      <c r="J707" s="33">
        <f t="shared" ref="J707:J770" si="108">I707*$G$3</f>
        <v>704</v>
      </c>
      <c r="K707" s="45">
        <f t="shared" si="99"/>
        <v>-1.0385404476997976E-6</v>
      </c>
      <c r="L707" s="45">
        <f t="shared" si="107"/>
        <v>2.0874662998765931E-4</v>
      </c>
      <c r="M707" s="45">
        <f t="shared" si="107"/>
        <v>59.994248859137691</v>
      </c>
      <c r="N707" s="34">
        <f t="shared" si="105"/>
        <v>3399.0216940718947</v>
      </c>
      <c r="O707" s="34">
        <f t="shared" si="101"/>
        <v>4660.5631299628531</v>
      </c>
      <c r="R707" s="33">
        <f t="shared" si="102"/>
        <v>5.7511408623085458E-3</v>
      </c>
      <c r="S707" s="34">
        <f t="shared" si="103"/>
        <v>0</v>
      </c>
    </row>
    <row r="708" spans="9:19" x14ac:dyDescent="0.15">
      <c r="I708" s="35">
        <v>705</v>
      </c>
      <c r="J708" s="33">
        <f t="shared" si="108"/>
        <v>705</v>
      </c>
      <c r="K708" s="45">
        <f t="shared" ref="K708:K771" si="109">$D$3/$E$3*S708-1/$E$3*L708</f>
        <v>-1.0333735798007935E-6</v>
      </c>
      <c r="L708" s="45">
        <f t="shared" ref="L708:M723" si="110">L707+K707*$G$3</f>
        <v>2.0770808953995951E-4</v>
      </c>
      <c r="M708" s="45">
        <f t="shared" si="110"/>
        <v>59.994457605767678</v>
      </c>
      <c r="N708" s="34">
        <f t="shared" si="105"/>
        <v>3403.2665985949548</v>
      </c>
      <c r="O708" s="34">
        <f t="shared" ref="O708:O771" si="111">O707+$C$3*1852/3600*$G$3*SIN(M707*PI()/180)</f>
        <v>4667.9138162143454</v>
      </c>
      <c r="R708" s="33">
        <f t="shared" ref="R708:R771" si="112">$Q$3-M708</f>
        <v>5.5423942323216124E-3</v>
      </c>
      <c r="S708" s="34">
        <f t="shared" si="103"/>
        <v>0</v>
      </c>
    </row>
    <row r="709" spans="9:19" x14ac:dyDescent="0.15">
      <c r="I709" s="35">
        <v>706</v>
      </c>
      <c r="J709" s="33">
        <f t="shared" si="108"/>
        <v>706</v>
      </c>
      <c r="K709" s="45">
        <f t="shared" si="109"/>
        <v>-1.0282324177122324E-6</v>
      </c>
      <c r="L709" s="45">
        <f t="shared" si="110"/>
        <v>2.0667471596015871E-4</v>
      </c>
      <c r="M709" s="45">
        <f t="shared" si="110"/>
        <v>59.994665313857219</v>
      </c>
      <c r="N709" s="34">
        <f t="shared" si="105"/>
        <v>3407.5114763371139</v>
      </c>
      <c r="O709" s="34">
        <f t="shared" si="111"/>
        <v>4675.2645179313176</v>
      </c>
      <c r="R709" s="33">
        <f t="shared" si="112"/>
        <v>5.3346861427812087E-3</v>
      </c>
      <c r="S709" s="34">
        <f t="shared" si="103"/>
        <v>0</v>
      </c>
    </row>
    <row r="710" spans="9:19" x14ac:dyDescent="0.15">
      <c r="I710" s="35">
        <v>707</v>
      </c>
      <c r="J710" s="33">
        <f t="shared" si="108"/>
        <v>707</v>
      </c>
      <c r="K710" s="45">
        <f t="shared" si="109"/>
        <v>-1.0231168335445098E-6</v>
      </c>
      <c r="L710" s="45">
        <f t="shared" si="110"/>
        <v>2.0564648354244648E-4</v>
      </c>
      <c r="M710" s="45">
        <f t="shared" si="110"/>
        <v>59.99487198857318</v>
      </c>
      <c r="N710" s="34">
        <f t="shared" si="105"/>
        <v>3411.7563274315548</v>
      </c>
      <c r="O710" s="34">
        <f t="shared" si="111"/>
        <v>4682.6152350367302</v>
      </c>
      <c r="R710" s="33">
        <f t="shared" si="112"/>
        <v>5.1280114268195121E-3</v>
      </c>
      <c r="S710" s="34">
        <f t="shared" si="103"/>
        <v>0</v>
      </c>
    </row>
    <row r="711" spans="9:19" x14ac:dyDescent="0.15">
      <c r="I711" s="35">
        <v>708</v>
      </c>
      <c r="J711" s="33">
        <f t="shared" si="108"/>
        <v>708</v>
      </c>
      <c r="K711" s="45">
        <f t="shared" si="109"/>
        <v>-1.0180267000442885E-6</v>
      </c>
      <c r="L711" s="45">
        <f t="shared" si="110"/>
        <v>2.0462336670890198E-4</v>
      </c>
      <c r="M711" s="45">
        <f t="shared" si="110"/>
        <v>59.995077635056724</v>
      </c>
      <c r="N711" s="34">
        <f t="shared" si="105"/>
        <v>3416.0011520107973</v>
      </c>
      <c r="O711" s="34">
        <f t="shared" si="111"/>
        <v>4689.965967453928</v>
      </c>
      <c r="R711" s="33">
        <f t="shared" si="112"/>
        <v>4.9223649432761363E-3</v>
      </c>
      <c r="S711" s="34">
        <f t="shared" si="103"/>
        <v>0</v>
      </c>
    </row>
    <row r="712" spans="9:19" x14ac:dyDescent="0.15">
      <c r="I712" s="35">
        <v>709</v>
      </c>
      <c r="J712" s="33">
        <f t="shared" si="108"/>
        <v>709</v>
      </c>
      <c r="K712" s="45">
        <f t="shared" si="109"/>
        <v>-1.0129618905913318E-6</v>
      </c>
      <c r="L712" s="45">
        <f t="shared" si="110"/>
        <v>2.036053400088577E-4</v>
      </c>
      <c r="M712" s="45">
        <f t="shared" si="110"/>
        <v>59.99528225842343</v>
      </c>
      <c r="N712" s="34">
        <f t="shared" si="105"/>
        <v>3420.2459502067031</v>
      </c>
      <c r="O712" s="34">
        <f t="shared" si="111"/>
        <v>4697.3167151066373</v>
      </c>
      <c r="R712" s="33">
        <f t="shared" si="112"/>
        <v>4.7177415765702335E-3</v>
      </c>
      <c r="S712" s="34">
        <f t="shared" si="103"/>
        <v>0</v>
      </c>
    </row>
    <row r="713" spans="9:19" x14ac:dyDescent="0.15">
      <c r="I713" s="35">
        <v>710</v>
      </c>
      <c r="J713" s="33">
        <f t="shared" si="108"/>
        <v>710</v>
      </c>
      <c r="K713" s="45">
        <f t="shared" si="109"/>
        <v>-1.007922279195355E-6</v>
      </c>
      <c r="L713" s="45">
        <f t="shared" si="110"/>
        <v>2.0259237811826635E-4</v>
      </c>
      <c r="M713" s="45">
        <f t="shared" si="110"/>
        <v>59.995485863763442</v>
      </c>
      <c r="N713" s="34">
        <f t="shared" si="105"/>
        <v>3424.4907221504786</v>
      </c>
      <c r="O713" s="34">
        <f t="shared" si="111"/>
        <v>4704.6674779189661</v>
      </c>
      <c r="R713" s="33">
        <f t="shared" si="112"/>
        <v>4.5141362365583859E-3</v>
      </c>
      <c r="S713" s="34">
        <f t="shared" si="103"/>
        <v>0</v>
      </c>
    </row>
    <row r="714" spans="9:19" x14ac:dyDescent="0.15">
      <c r="I714" s="35">
        <v>711</v>
      </c>
      <c r="J714" s="33">
        <f t="shared" si="108"/>
        <v>711</v>
      </c>
      <c r="K714" s="45">
        <f t="shared" si="109"/>
        <v>-1.0029077404928907E-6</v>
      </c>
      <c r="L714" s="45">
        <f t="shared" si="110"/>
        <v>2.0158445583907101E-4</v>
      </c>
      <c r="M714" s="45">
        <f t="shared" si="110"/>
        <v>59.995688456141558</v>
      </c>
      <c r="N714" s="34">
        <f t="shared" si="105"/>
        <v>3428.7354679726773</v>
      </c>
      <c r="O714" s="34">
        <f t="shared" si="111"/>
        <v>4712.0182558154002</v>
      </c>
      <c r="R714" s="33">
        <f t="shared" si="112"/>
        <v>4.311543858442235E-3</v>
      </c>
      <c r="S714" s="34">
        <f t="shared" si="103"/>
        <v>0</v>
      </c>
    </row>
    <row r="715" spans="9:19" x14ac:dyDescent="0.15">
      <c r="I715" s="35">
        <v>712</v>
      </c>
      <c r="J715" s="33">
        <f t="shared" si="108"/>
        <v>712</v>
      </c>
      <c r="K715" s="45">
        <f t="shared" si="109"/>
        <v>-9.9791814974416978E-7</v>
      </c>
      <c r="L715" s="45">
        <f t="shared" si="110"/>
        <v>2.0058154809857813E-4</v>
      </c>
      <c r="M715" s="45">
        <f t="shared" si="110"/>
        <v>59.995890040597395</v>
      </c>
      <c r="N715" s="34">
        <f t="shared" si="105"/>
        <v>3432.980187803204</v>
      </c>
      <c r="O715" s="34">
        <f t="shared" si="111"/>
        <v>4719.3690487208023</v>
      </c>
      <c r="R715" s="33">
        <f t="shared" si="112"/>
        <v>4.1099594026050568E-3</v>
      </c>
      <c r="S715" s="34">
        <f t="shared" ref="S715:S778" si="113">R715*$Q$6</f>
        <v>0</v>
      </c>
    </row>
    <row r="716" spans="9:19" x14ac:dyDescent="0.15">
      <c r="I716" s="35">
        <v>713</v>
      </c>
      <c r="J716" s="33">
        <f t="shared" si="108"/>
        <v>713</v>
      </c>
      <c r="K716" s="45">
        <f t="shared" si="109"/>
        <v>-9.929533828300196E-7</v>
      </c>
      <c r="L716" s="45">
        <f t="shared" si="110"/>
        <v>1.9958362994883396E-4</v>
      </c>
      <c r="M716" s="45">
        <f t="shared" si="110"/>
        <v>59.996090622145495</v>
      </c>
      <c r="N716" s="34">
        <f t="shared" si="105"/>
        <v>3437.224881771318</v>
      </c>
      <c r="O716" s="34">
        <f t="shared" si="111"/>
        <v>4726.7198565604094</v>
      </c>
      <c r="R716" s="33">
        <f t="shared" si="112"/>
        <v>3.9093778545051805E-3</v>
      </c>
      <c r="S716" s="34">
        <f t="shared" si="113"/>
        <v>0</v>
      </c>
    </row>
    <row r="717" spans="9:19" x14ac:dyDescent="0.15">
      <c r="I717" s="35">
        <v>714</v>
      </c>
      <c r="J717" s="33">
        <f t="shared" si="108"/>
        <v>714</v>
      </c>
      <c r="K717" s="45">
        <f t="shared" si="109"/>
        <v>-9.8801331624877583E-7</v>
      </c>
      <c r="L717" s="45">
        <f t="shared" si="110"/>
        <v>1.9859067656600394E-4</v>
      </c>
      <c r="M717" s="45">
        <f t="shared" si="110"/>
        <v>59.996290205775445</v>
      </c>
      <c r="N717" s="34">
        <f t="shared" si="105"/>
        <v>3441.4695500056359</v>
      </c>
      <c r="O717" s="34">
        <f t="shared" si="111"/>
        <v>4734.0706792598321</v>
      </c>
      <c r="R717" s="33">
        <f t="shared" si="112"/>
        <v>3.7097942245551963E-3</v>
      </c>
      <c r="S717" s="34">
        <f t="shared" si="113"/>
        <v>0</v>
      </c>
    </row>
    <row r="718" spans="9:19" x14ac:dyDescent="0.15">
      <c r="I718" s="35">
        <v>715</v>
      </c>
      <c r="J718" s="33">
        <f t="shared" si="108"/>
        <v>715</v>
      </c>
      <c r="K718" s="45">
        <f t="shared" si="109"/>
        <v>-9.8309782711320978E-7</v>
      </c>
      <c r="L718" s="45">
        <f t="shared" si="110"/>
        <v>1.9760266324975518E-4</v>
      </c>
      <c r="M718" s="45">
        <f t="shared" si="110"/>
        <v>59.996488796452013</v>
      </c>
      <c r="N718" s="34">
        <f t="shared" si="105"/>
        <v>3445.7141926341351</v>
      </c>
      <c r="O718" s="34">
        <f t="shared" si="111"/>
        <v>4741.4215167450511</v>
      </c>
      <c r="R718" s="33">
        <f t="shared" si="112"/>
        <v>3.5112035479869519E-3</v>
      </c>
      <c r="S718" s="34">
        <f t="shared" si="113"/>
        <v>0</v>
      </c>
    </row>
    <row r="719" spans="9:19" x14ac:dyDescent="0.15">
      <c r="I719" s="35">
        <v>716</v>
      </c>
      <c r="J719" s="33">
        <f t="shared" si="108"/>
        <v>716</v>
      </c>
      <c r="K719" s="45">
        <f t="shared" si="109"/>
        <v>-9.7820679314747244E-7</v>
      </c>
      <c r="L719" s="45">
        <f t="shared" si="110"/>
        <v>1.9661956542264196E-4</v>
      </c>
      <c r="M719" s="45">
        <f t="shared" si="110"/>
        <v>59.996686399115262</v>
      </c>
      <c r="N719" s="34">
        <f t="shared" si="105"/>
        <v>3449.9588097841565</v>
      </c>
      <c r="O719" s="34">
        <f t="shared" si="111"/>
        <v>4748.7723689424174</v>
      </c>
      <c r="R719" s="33">
        <f t="shared" si="112"/>
        <v>3.3136008847378662E-3</v>
      </c>
      <c r="S719" s="34">
        <f t="shared" si="113"/>
        <v>0</v>
      </c>
    </row>
    <row r="720" spans="9:19" x14ac:dyDescent="0.15">
      <c r="I720" s="35">
        <v>717</v>
      </c>
      <c r="J720" s="33">
        <f t="shared" si="108"/>
        <v>717</v>
      </c>
      <c r="K720" s="45">
        <f t="shared" si="109"/>
        <v>-9.7334009268405218E-7</v>
      </c>
      <c r="L720" s="45">
        <f t="shared" si="110"/>
        <v>1.9564135862949449E-4</v>
      </c>
      <c r="M720" s="45">
        <f t="shared" si="110"/>
        <v>59.996883018680684</v>
      </c>
      <c r="N720" s="34">
        <f t="shared" si="105"/>
        <v>3454.2034015824079</v>
      </c>
      <c r="O720" s="34">
        <f t="shared" si="111"/>
        <v>4756.1232357786475</v>
      </c>
      <c r="R720" s="33">
        <f t="shared" si="112"/>
        <v>3.1169813193159257E-3</v>
      </c>
      <c r="S720" s="34">
        <f t="shared" si="113"/>
        <v>0</v>
      </c>
    </row>
    <row r="721" spans="9:19" x14ac:dyDescent="0.15">
      <c r="I721" s="35">
        <v>718</v>
      </c>
      <c r="J721" s="33">
        <f t="shared" si="108"/>
        <v>718</v>
      </c>
      <c r="K721" s="45">
        <f t="shared" si="109"/>
        <v>-9.684976046607485E-7</v>
      </c>
      <c r="L721" s="45">
        <f t="shared" si="110"/>
        <v>1.9466801853681043E-4</v>
      </c>
      <c r="M721" s="45">
        <f t="shared" si="110"/>
        <v>59.997078660039314</v>
      </c>
      <c r="N721" s="34">
        <f t="shared" si="105"/>
        <v>3458.4479681549674</v>
      </c>
      <c r="O721" s="34">
        <f t="shared" si="111"/>
        <v>4763.4741171808255</v>
      </c>
      <c r="R721" s="33">
        <f t="shared" si="112"/>
        <v>2.921339960685998E-3</v>
      </c>
      <c r="S721" s="34">
        <f t="shared" si="113"/>
        <v>0</v>
      </c>
    </row>
    <row r="722" spans="9:19" x14ac:dyDescent="0.15">
      <c r="I722" s="35">
        <v>719</v>
      </c>
      <c r="J722" s="33">
        <f t="shared" si="108"/>
        <v>719</v>
      </c>
      <c r="K722" s="45">
        <f t="shared" si="109"/>
        <v>-9.6367920861766018E-7</v>
      </c>
      <c r="L722" s="45">
        <f t="shared" si="110"/>
        <v>1.9369952093214969E-4</v>
      </c>
      <c r="M722" s="45">
        <f t="shared" si="110"/>
        <v>59.997273328057851</v>
      </c>
      <c r="N722" s="34">
        <f t="shared" si="105"/>
        <v>3462.6925096272867</v>
      </c>
      <c r="O722" s="34">
        <f t="shared" si="111"/>
        <v>4770.8250130763972</v>
      </c>
      <c r="R722" s="33">
        <f t="shared" si="112"/>
        <v>2.7266719421490393E-3</v>
      </c>
      <c r="S722" s="34">
        <f t="shared" si="113"/>
        <v>0</v>
      </c>
    </row>
    <row r="723" spans="9:19" x14ac:dyDescent="0.15">
      <c r="I723" s="35">
        <v>720</v>
      </c>
      <c r="J723" s="33">
        <f t="shared" si="108"/>
        <v>720</v>
      </c>
      <c r="K723" s="45">
        <f t="shared" si="109"/>
        <v>-9.5888478469418914E-7</v>
      </c>
      <c r="L723" s="45">
        <f t="shared" si="110"/>
        <v>1.9273584172353202E-4</v>
      </c>
      <c r="M723" s="45">
        <f t="shared" si="110"/>
        <v>59.997467027578786</v>
      </c>
      <c r="N723" s="34">
        <f t="shared" si="105"/>
        <v>3466.9370261241929</v>
      </c>
      <c r="O723" s="34">
        <f t="shared" si="111"/>
        <v>4778.1759233931716</v>
      </c>
      <c r="R723" s="33">
        <f t="shared" si="112"/>
        <v>2.5329724212141969E-3</v>
      </c>
      <c r="S723" s="34">
        <f t="shared" si="113"/>
        <v>0</v>
      </c>
    </row>
    <row r="724" spans="9:19" x14ac:dyDescent="0.15">
      <c r="I724" s="35">
        <v>721</v>
      </c>
      <c r="J724" s="33">
        <f t="shared" si="108"/>
        <v>721</v>
      </c>
      <c r="K724" s="45">
        <f t="shared" si="109"/>
        <v>-9.5411421362605888E-7</v>
      </c>
      <c r="L724" s="45">
        <f t="shared" ref="L724:M739" si="114">L723+K723*$G$3</f>
        <v>1.9177695693883782E-4</v>
      </c>
      <c r="M724" s="45">
        <f t="shared" si="114"/>
        <v>59.997659763420508</v>
      </c>
      <c r="N724" s="34">
        <f t="shared" si="105"/>
        <v>3471.1815177698936</v>
      </c>
      <c r="O724" s="34">
        <f t="shared" si="111"/>
        <v>4785.5268480593177</v>
      </c>
      <c r="R724" s="33">
        <f t="shared" si="112"/>
        <v>2.3402365794922275E-3</v>
      </c>
      <c r="S724" s="34">
        <f t="shared" si="113"/>
        <v>0</v>
      </c>
    </row>
    <row r="725" spans="9:19" x14ac:dyDescent="0.15">
      <c r="I725" s="35">
        <v>722</v>
      </c>
      <c r="J725" s="33">
        <f t="shared" si="108"/>
        <v>722</v>
      </c>
      <c r="K725" s="45">
        <f t="shared" si="109"/>
        <v>-9.4936737674234708E-7</v>
      </c>
      <c r="L725" s="45">
        <f t="shared" si="114"/>
        <v>1.9082284272521177E-4</v>
      </c>
      <c r="M725" s="45">
        <f t="shared" si="114"/>
        <v>59.997851540377447</v>
      </c>
      <c r="N725" s="34">
        <f t="shared" si="105"/>
        <v>3475.4259846879786</v>
      </c>
      <c r="O725" s="34">
        <f t="shared" si="111"/>
        <v>4792.8777870033618</v>
      </c>
      <c r="R725" s="33">
        <f t="shared" si="112"/>
        <v>2.1484596225533892E-3</v>
      </c>
      <c r="S725" s="34">
        <f t="shared" si="113"/>
        <v>0</v>
      </c>
    </row>
    <row r="726" spans="9:19" x14ac:dyDescent="0.15">
      <c r="I726" s="35">
        <v>723</v>
      </c>
      <c r="J726" s="33">
        <f t="shared" si="108"/>
        <v>723</v>
      </c>
      <c r="K726" s="45">
        <f t="shared" si="109"/>
        <v>-9.4464415596253447E-7</v>
      </c>
      <c r="L726" s="45">
        <f t="shared" si="114"/>
        <v>1.8987347534846942E-4</v>
      </c>
      <c r="M726" s="45">
        <f t="shared" si="114"/>
        <v>59.998042363220172</v>
      </c>
      <c r="N726" s="34">
        <f t="shared" si="105"/>
        <v>3479.6704270014229</v>
      </c>
      <c r="O726" s="34">
        <f t="shared" si="111"/>
        <v>4800.2287401541862</v>
      </c>
      <c r="R726" s="33">
        <f t="shared" si="112"/>
        <v>1.9576367798279648E-3</v>
      </c>
      <c r="S726" s="34">
        <f t="shared" si="113"/>
        <v>0</v>
      </c>
    </row>
    <row r="727" spans="9:19" x14ac:dyDescent="0.15">
      <c r="I727" s="35">
        <v>724</v>
      </c>
      <c r="J727" s="33">
        <f t="shared" si="108"/>
        <v>724</v>
      </c>
      <c r="K727" s="45">
        <f t="shared" si="109"/>
        <v>-9.3994443379356666E-7</v>
      </c>
      <c r="L727" s="45">
        <f t="shared" si="114"/>
        <v>1.889288311925069E-4</v>
      </c>
      <c r="M727" s="45">
        <f t="shared" si="114"/>
        <v>59.998232236695522</v>
      </c>
      <c r="N727" s="34">
        <f t="shared" si="105"/>
        <v>3483.9148448325905</v>
      </c>
      <c r="O727" s="34">
        <f t="shared" si="111"/>
        <v>4807.5797074410293</v>
      </c>
      <c r="R727" s="33">
        <f t="shared" si="112"/>
        <v>1.7677633044783647E-3</v>
      </c>
      <c r="S727" s="34">
        <f t="shared" si="113"/>
        <v>0</v>
      </c>
    </row>
    <row r="728" spans="9:19" x14ac:dyDescent="0.15">
      <c r="I728" s="35">
        <v>725</v>
      </c>
      <c r="J728" s="33">
        <f t="shared" si="108"/>
        <v>725</v>
      </c>
      <c r="K728" s="45">
        <f t="shared" si="109"/>
        <v>-9.352680933269319E-7</v>
      </c>
      <c r="L728" s="45">
        <f t="shared" si="114"/>
        <v>1.8798888675871332E-4</v>
      </c>
      <c r="M728" s="45">
        <f t="shared" si="114"/>
        <v>59.998421165526715</v>
      </c>
      <c r="N728" s="34">
        <f t="shared" si="105"/>
        <v>3488.1592383032371</v>
      </c>
      <c r="O728" s="34">
        <f t="shared" si="111"/>
        <v>4814.9306887934817</v>
      </c>
      <c r="R728" s="33">
        <f t="shared" si="112"/>
        <v>1.5788344732854398E-3</v>
      </c>
      <c r="S728" s="34">
        <f t="shared" si="113"/>
        <v>0</v>
      </c>
    </row>
    <row r="729" spans="9:19" x14ac:dyDescent="0.15">
      <c r="I729" s="35">
        <v>726</v>
      </c>
      <c r="J729" s="33">
        <f t="shared" si="108"/>
        <v>726</v>
      </c>
      <c r="K729" s="45">
        <f t="shared" si="109"/>
        <v>-9.3061501823575318E-7</v>
      </c>
      <c r="L729" s="45">
        <f t="shared" si="114"/>
        <v>1.870536186653864E-4</v>
      </c>
      <c r="M729" s="45">
        <f t="shared" si="114"/>
        <v>59.998609154413472</v>
      </c>
      <c r="N729" s="34">
        <f t="shared" si="105"/>
        <v>3492.403607534513</v>
      </c>
      <c r="O729" s="34">
        <f t="shared" si="111"/>
        <v>4822.281684141486</v>
      </c>
      <c r="R729" s="33">
        <f t="shared" si="112"/>
        <v>1.3908455865276892E-3</v>
      </c>
      <c r="S729" s="34">
        <f t="shared" si="113"/>
        <v>0</v>
      </c>
    </row>
    <row r="730" spans="9:19" x14ac:dyDescent="0.15">
      <c r="I730" s="35">
        <v>727</v>
      </c>
      <c r="J730" s="33">
        <f t="shared" si="108"/>
        <v>727</v>
      </c>
      <c r="K730" s="45">
        <f t="shared" si="109"/>
        <v>-9.2598509277189375E-7</v>
      </c>
      <c r="L730" s="45">
        <f t="shared" si="114"/>
        <v>1.8612300364715065E-4</v>
      </c>
      <c r="M730" s="45">
        <f t="shared" si="114"/>
        <v>59.99879620803214</v>
      </c>
      <c r="N730" s="34">
        <f t="shared" si="105"/>
        <v>3496.6479526469666</v>
      </c>
      <c r="O730" s="34">
        <f t="shared" si="111"/>
        <v>4829.6326934153321</v>
      </c>
      <c r="R730" s="33">
        <f t="shared" si="112"/>
        <v>1.203791967860468E-3</v>
      </c>
      <c r="S730" s="34">
        <f t="shared" si="113"/>
        <v>0</v>
      </c>
    </row>
    <row r="731" spans="9:19" x14ac:dyDescent="0.15">
      <c r="I731" s="35">
        <v>728</v>
      </c>
      <c r="J731" s="33">
        <f t="shared" si="108"/>
        <v>728</v>
      </c>
      <c r="K731" s="45">
        <f t="shared" si="109"/>
        <v>-9.2137820176307832E-7</v>
      </c>
      <c r="L731" s="45">
        <f t="shared" si="114"/>
        <v>1.8519701855437875E-4</v>
      </c>
      <c r="M731" s="45">
        <f t="shared" si="114"/>
        <v>59.998982331035783</v>
      </c>
      <c r="N731" s="34">
        <f t="shared" si="105"/>
        <v>3500.8922737605462</v>
      </c>
      <c r="O731" s="34">
        <f t="shared" si="111"/>
        <v>4836.9837165456593</v>
      </c>
      <c r="R731" s="33">
        <f t="shared" si="112"/>
        <v>1.0176689642165115E-3</v>
      </c>
      <c r="S731" s="34">
        <f t="shared" si="113"/>
        <v>0</v>
      </c>
    </row>
    <row r="732" spans="9:19" x14ac:dyDescent="0.15">
      <c r="I732" s="35">
        <v>729</v>
      </c>
      <c r="J732" s="33">
        <f t="shared" si="108"/>
        <v>729</v>
      </c>
      <c r="K732" s="45">
        <f t="shared" si="109"/>
        <v>-9.1679423061002824E-7</v>
      </c>
      <c r="L732" s="45">
        <f t="shared" si="114"/>
        <v>1.8427564035261568E-4</v>
      </c>
      <c r="M732" s="45">
        <f t="shared" si="114"/>
        <v>59.999167528054336</v>
      </c>
      <c r="N732" s="34">
        <f t="shared" si="105"/>
        <v>3505.1365709946044</v>
      </c>
      <c r="O732" s="34">
        <f t="shared" si="111"/>
        <v>4844.3347534634513</v>
      </c>
      <c r="R732" s="33">
        <f t="shared" si="112"/>
        <v>8.3247194566382632E-4</v>
      </c>
      <c r="S732" s="34">
        <f t="shared" si="113"/>
        <v>0</v>
      </c>
    </row>
    <row r="733" spans="9:19" x14ac:dyDescent="0.15">
      <c r="I733" s="35">
        <v>730</v>
      </c>
      <c r="J733" s="33">
        <f t="shared" si="108"/>
        <v>730</v>
      </c>
      <c r="K733" s="45">
        <f t="shared" si="109"/>
        <v>-9.1223306528361025E-7</v>
      </c>
      <c r="L733" s="45">
        <f t="shared" si="114"/>
        <v>1.8335884612200566E-4</v>
      </c>
      <c r="M733" s="45">
        <f t="shared" si="114"/>
        <v>59.999351803694687</v>
      </c>
      <c r="N733" s="34">
        <f t="shared" ref="N733:N796" si="115">N732+$C$3*1852/3600*$G$3*COS(M732*PI()/180)</f>
        <v>3509.3808444679007</v>
      </c>
      <c r="O733" s="34">
        <f t="shared" si="111"/>
        <v>4851.6858041000378</v>
      </c>
      <c r="R733" s="33">
        <f t="shared" si="112"/>
        <v>6.4819630531331995E-4</v>
      </c>
      <c r="S733" s="34">
        <f t="shared" si="113"/>
        <v>0</v>
      </c>
    </row>
    <row r="734" spans="9:19" x14ac:dyDescent="0.15">
      <c r="I734" s="35">
        <v>731</v>
      </c>
      <c r="J734" s="33">
        <f t="shared" si="108"/>
        <v>731</v>
      </c>
      <c r="K734" s="45">
        <f t="shared" si="109"/>
        <v>-9.0769459232200019E-7</v>
      </c>
      <c r="L734" s="45">
        <f t="shared" si="114"/>
        <v>1.8244661305672204E-4</v>
      </c>
      <c r="M734" s="45">
        <f t="shared" si="114"/>
        <v>59.999535162540809</v>
      </c>
      <c r="N734" s="34">
        <f t="shared" si="115"/>
        <v>3513.6250942986035</v>
      </c>
      <c r="O734" s="34">
        <f t="shared" si="111"/>
        <v>4859.0368683870893</v>
      </c>
      <c r="R734" s="33">
        <f t="shared" si="112"/>
        <v>4.6483745919090325E-4</v>
      </c>
      <c r="S734" s="34">
        <f t="shared" si="113"/>
        <v>0</v>
      </c>
    </row>
    <row r="735" spans="9:19" x14ac:dyDescent="0.15">
      <c r="I735" s="35">
        <v>732</v>
      </c>
      <c r="J735" s="33">
        <f t="shared" si="108"/>
        <v>732</v>
      </c>
      <c r="K735" s="45">
        <f t="shared" si="109"/>
        <v>-9.0317869882786089E-7</v>
      </c>
      <c r="L735" s="45">
        <f t="shared" si="114"/>
        <v>1.8153891846440004E-4</v>
      </c>
      <c r="M735" s="45">
        <f t="shared" si="114"/>
        <v>59.999717609153869</v>
      </c>
      <c r="N735" s="34">
        <f t="shared" si="115"/>
        <v>3517.869320604294</v>
      </c>
      <c r="O735" s="34">
        <f t="shared" si="111"/>
        <v>4866.3879462566174</v>
      </c>
      <c r="R735" s="33">
        <f t="shared" si="112"/>
        <v>2.8239084613090881E-4</v>
      </c>
      <c r="S735" s="34">
        <f t="shared" si="113"/>
        <v>0</v>
      </c>
    </row>
    <row r="736" spans="9:19" x14ac:dyDescent="0.15">
      <c r="I736" s="35">
        <v>733</v>
      </c>
      <c r="J736" s="33">
        <f t="shared" si="108"/>
        <v>733</v>
      </c>
      <c r="K736" s="45">
        <f t="shared" si="109"/>
        <v>-8.9868527246553324E-7</v>
      </c>
      <c r="L736" s="45">
        <f t="shared" si="114"/>
        <v>1.8063573976557219E-4</v>
      </c>
      <c r="M736" s="45">
        <f t="shared" si="114"/>
        <v>59.99989914807233</v>
      </c>
      <c r="N736" s="34">
        <f t="shared" si="115"/>
        <v>3522.1135235019692</v>
      </c>
      <c r="O736" s="34">
        <f t="shared" si="111"/>
        <v>4873.739037640973</v>
      </c>
      <c r="R736" s="33">
        <f t="shared" si="112"/>
        <v>1.0085192766950968E-4</v>
      </c>
      <c r="S736" s="34">
        <f t="shared" si="113"/>
        <v>0</v>
      </c>
    </row>
    <row r="737" spans="9:19" x14ac:dyDescent="0.15">
      <c r="I737" s="35">
        <v>734</v>
      </c>
      <c r="J737" s="33">
        <f t="shared" si="108"/>
        <v>734</v>
      </c>
      <c r="K737" s="45">
        <f t="shared" si="109"/>
        <v>-8.9421420145824208E-7</v>
      </c>
      <c r="L737" s="45">
        <f t="shared" si="114"/>
        <v>1.7973705449310666E-4</v>
      </c>
      <c r="M737" s="45">
        <f t="shared" si="114"/>
        <v>60.000079783812097</v>
      </c>
      <c r="N737" s="34">
        <f t="shared" si="115"/>
        <v>3526.357703108044</v>
      </c>
      <c r="O737" s="34">
        <f t="shared" si="111"/>
        <v>4881.0901424728445</v>
      </c>
      <c r="R737" s="33">
        <f t="shared" si="112"/>
        <v>-7.9783812097389273E-5</v>
      </c>
      <c r="S737" s="34">
        <f t="shared" si="113"/>
        <v>0</v>
      </c>
    </row>
    <row r="738" spans="9:19" x14ac:dyDescent="0.15">
      <c r="I738" s="35">
        <v>735</v>
      </c>
      <c r="J738" s="33">
        <f t="shared" si="108"/>
        <v>735</v>
      </c>
      <c r="K738" s="45">
        <f t="shared" si="109"/>
        <v>-8.8976537458531555E-7</v>
      </c>
      <c r="L738" s="45">
        <f t="shared" si="114"/>
        <v>1.7884284029164843E-4</v>
      </c>
      <c r="M738" s="45">
        <f t="shared" si="114"/>
        <v>60.000259520866592</v>
      </c>
      <c r="N738" s="34">
        <f t="shared" si="115"/>
        <v>3530.6018595383548</v>
      </c>
      <c r="O738" s="34">
        <f t="shared" si="111"/>
        <v>4888.4412606852547</v>
      </c>
      <c r="R738" s="33">
        <f t="shared" si="112"/>
        <v>-2.5952086659231099E-4</v>
      </c>
      <c r="S738" s="34">
        <f t="shared" si="113"/>
        <v>0</v>
      </c>
    </row>
    <row r="739" spans="9:19" x14ac:dyDescent="0.15">
      <c r="I739" s="35">
        <v>736</v>
      </c>
      <c r="J739" s="33">
        <f t="shared" si="108"/>
        <v>736</v>
      </c>
      <c r="K739" s="45">
        <f t="shared" si="109"/>
        <v>-8.8533868117941846E-7</v>
      </c>
      <c r="L739" s="45">
        <f t="shared" si="114"/>
        <v>1.7795307491706312E-4</v>
      </c>
      <c r="M739" s="45">
        <f t="shared" si="114"/>
        <v>60.000438363706884</v>
      </c>
      <c r="N739" s="34">
        <f t="shared" si="115"/>
        <v>3534.8459929081619</v>
      </c>
      <c r="O739" s="34">
        <f t="shared" si="111"/>
        <v>4895.7923922115624</v>
      </c>
      <c r="R739" s="33">
        <f t="shared" si="112"/>
        <v>-4.3836370688410398E-4</v>
      </c>
      <c r="S739" s="34">
        <f t="shared" si="113"/>
        <v>0</v>
      </c>
    </row>
    <row r="740" spans="9:19" x14ac:dyDescent="0.15">
      <c r="I740" s="35">
        <v>737</v>
      </c>
      <c r="J740" s="33">
        <f t="shared" si="108"/>
        <v>737</v>
      </c>
      <c r="K740" s="45">
        <f t="shared" si="109"/>
        <v>-8.809340111237994E-7</v>
      </c>
      <c r="L740" s="45">
        <f t="shared" ref="L740:M755" si="116">L739+K739*$G$3</f>
        <v>1.7706773623588369E-4</v>
      </c>
      <c r="M740" s="45">
        <f t="shared" si="116"/>
        <v>60.000616316781802</v>
      </c>
      <c r="N740" s="34">
        <f t="shared" si="115"/>
        <v>3539.0901033321525</v>
      </c>
      <c r="O740" s="34">
        <f t="shared" si="111"/>
        <v>4903.1435369854562</v>
      </c>
      <c r="R740" s="33">
        <f t="shared" si="112"/>
        <v>-6.1631678180162908E-4</v>
      </c>
      <c r="S740" s="34">
        <f t="shared" si="113"/>
        <v>0</v>
      </c>
    </row>
    <row r="741" spans="9:19" x14ac:dyDescent="0.15">
      <c r="I741" s="35">
        <v>738</v>
      </c>
      <c r="J741" s="33">
        <f t="shared" si="108"/>
        <v>738</v>
      </c>
      <c r="K741" s="45">
        <f t="shared" si="109"/>
        <v>-8.765512548495517E-7</v>
      </c>
      <c r="L741" s="45">
        <f t="shared" si="116"/>
        <v>1.761868022247599E-4</v>
      </c>
      <c r="M741" s="45">
        <f t="shared" si="116"/>
        <v>60.00079338451804</v>
      </c>
      <c r="N741" s="34">
        <f t="shared" si="115"/>
        <v>3543.3341909244441</v>
      </c>
      <c r="O741" s="34">
        <f t="shared" si="111"/>
        <v>4910.4946949409577</v>
      </c>
      <c r="R741" s="33">
        <f t="shared" si="112"/>
        <v>-7.9338451804034094E-4</v>
      </c>
      <c r="S741" s="34">
        <f t="shared" si="113"/>
        <v>0</v>
      </c>
    </row>
    <row r="742" spans="9:19" x14ac:dyDescent="0.15">
      <c r="I742" s="35">
        <v>739</v>
      </c>
      <c r="J742" s="33">
        <f t="shared" si="108"/>
        <v>739</v>
      </c>
      <c r="K742" s="45">
        <f t="shared" si="109"/>
        <v>-8.721903033328873E-7</v>
      </c>
      <c r="L742" s="45">
        <f t="shared" si="116"/>
        <v>1.7531025096991035E-4</v>
      </c>
      <c r="M742" s="45">
        <f t="shared" si="116"/>
        <v>60.000969571320262</v>
      </c>
      <c r="N742" s="34">
        <f t="shared" si="115"/>
        <v>3547.5782557985867</v>
      </c>
      <c r="O742" s="34">
        <f t="shared" si="111"/>
        <v>4917.8458660124161</v>
      </c>
      <c r="R742" s="33">
        <f t="shared" si="112"/>
        <v>-9.6957132026176396E-4</v>
      </c>
      <c r="S742" s="34">
        <f t="shared" si="113"/>
        <v>0</v>
      </c>
    </row>
    <row r="743" spans="9:19" x14ac:dyDescent="0.15">
      <c r="I743" s="35">
        <v>740</v>
      </c>
      <c r="J743" s="33">
        <f t="shared" si="108"/>
        <v>740</v>
      </c>
      <c r="K743" s="45">
        <f t="shared" si="109"/>
        <v>-8.6785104809242513E-7</v>
      </c>
      <c r="L743" s="45">
        <f t="shared" si="116"/>
        <v>1.7443806066657746E-4</v>
      </c>
      <c r="M743" s="45">
        <f t="shared" si="116"/>
        <v>60.001144881571228</v>
      </c>
      <c r="N743" s="34">
        <f t="shared" si="115"/>
        <v>3551.822298067566</v>
      </c>
      <c r="O743" s="34">
        <f t="shared" si="111"/>
        <v>4925.1970501345077</v>
      </c>
      <c r="R743" s="33">
        <f t="shared" si="112"/>
        <v>-1.1448815712284954E-3</v>
      </c>
      <c r="S743" s="34">
        <f t="shared" si="113"/>
        <v>0</v>
      </c>
    </row>
    <row r="744" spans="9:19" x14ac:dyDescent="0.15">
      <c r="I744" s="35">
        <v>741</v>
      </c>
      <c r="J744" s="33">
        <f t="shared" si="108"/>
        <v>741</v>
      </c>
      <c r="K744" s="45">
        <f t="shared" si="109"/>
        <v>-8.6353338118649277E-7</v>
      </c>
      <c r="L744" s="45">
        <f t="shared" si="116"/>
        <v>1.7357020961848504E-4</v>
      </c>
      <c r="M744" s="45">
        <f t="shared" si="116"/>
        <v>60.001319319631897</v>
      </c>
      <c r="N744" s="34">
        <f t="shared" si="115"/>
        <v>3556.0663178438049</v>
      </c>
      <c r="O744" s="34">
        <f t="shared" si="111"/>
        <v>4932.5482472422354</v>
      </c>
      <c r="R744" s="33">
        <f t="shared" si="112"/>
        <v>-1.3193196318965761E-3</v>
      </c>
      <c r="S744" s="34">
        <f t="shared" si="113"/>
        <v>0</v>
      </c>
    </row>
    <row r="745" spans="9:19" x14ac:dyDescent="0.15">
      <c r="I745" s="35">
        <v>742</v>
      </c>
      <c r="J745" s="33">
        <f t="shared" si="108"/>
        <v>742</v>
      </c>
      <c r="K745" s="45">
        <f t="shared" si="109"/>
        <v>-8.5923719521044046E-7</v>
      </c>
      <c r="L745" s="45">
        <f t="shared" si="116"/>
        <v>1.7270667623729854E-4</v>
      </c>
      <c r="M745" s="45">
        <f t="shared" si="116"/>
        <v>60.001492889841515</v>
      </c>
      <c r="N745" s="34">
        <f t="shared" si="115"/>
        <v>3560.3103152391686</v>
      </c>
      <c r="O745" s="34">
        <f t="shared" si="111"/>
        <v>4939.8994572709262</v>
      </c>
      <c r="R745" s="33">
        <f t="shared" si="112"/>
        <v>-1.4928898415149661E-3</v>
      </c>
      <c r="S745" s="34">
        <f t="shared" si="113"/>
        <v>0</v>
      </c>
    </row>
    <row r="746" spans="9:19" x14ac:dyDescent="0.15">
      <c r="I746" s="35">
        <v>743</v>
      </c>
      <c r="J746" s="33">
        <f t="shared" si="108"/>
        <v>743</v>
      </c>
      <c r="K746" s="45">
        <f t="shared" si="109"/>
        <v>-8.5496238329397061E-7</v>
      </c>
      <c r="L746" s="45">
        <f t="shared" si="116"/>
        <v>1.718474390420881E-4</v>
      </c>
      <c r="M746" s="45">
        <f t="shared" si="116"/>
        <v>60.001665596517753</v>
      </c>
      <c r="N746" s="34">
        <f t="shared" si="115"/>
        <v>3564.5542903649657</v>
      </c>
      <c r="O746" s="34">
        <f t="shared" si="111"/>
        <v>4947.2506801562286</v>
      </c>
      <c r="R746" s="33">
        <f t="shared" si="112"/>
        <v>-1.6655965177534426E-3</v>
      </c>
      <c r="S746" s="34">
        <f t="shared" si="113"/>
        <v>0</v>
      </c>
    </row>
    <row r="747" spans="9:19" x14ac:dyDescent="0.15">
      <c r="I747" s="35">
        <v>744</v>
      </c>
      <c r="J747" s="33">
        <f t="shared" si="108"/>
        <v>744</v>
      </c>
      <c r="K747" s="45">
        <f t="shared" si="109"/>
        <v>-8.5070883909847822E-7</v>
      </c>
      <c r="L747" s="45">
        <f t="shared" si="116"/>
        <v>1.7099247665879413E-4</v>
      </c>
      <c r="M747" s="45">
        <f t="shared" si="116"/>
        <v>60.001837443956795</v>
      </c>
      <c r="N747" s="34">
        <f t="shared" si="115"/>
        <v>3568.7982433319517</v>
      </c>
      <c r="O747" s="34">
        <f t="shared" si="111"/>
        <v>4954.6019158341123</v>
      </c>
      <c r="R747" s="33">
        <f t="shared" si="112"/>
        <v>-1.8374439567949707E-3</v>
      </c>
      <c r="S747" s="34">
        <f t="shared" si="113"/>
        <v>0</v>
      </c>
    </row>
    <row r="748" spans="9:19" x14ac:dyDescent="0.15">
      <c r="I748" s="35">
        <v>745</v>
      </c>
      <c r="J748" s="33">
        <f t="shared" si="108"/>
        <v>745</v>
      </c>
      <c r="K748" s="45">
        <f t="shared" si="109"/>
        <v>-8.464764568144063E-7</v>
      </c>
      <c r="L748" s="45">
        <f t="shared" si="116"/>
        <v>1.7014176781969566E-4</v>
      </c>
      <c r="M748" s="45">
        <f t="shared" si="116"/>
        <v>60.002008436433456</v>
      </c>
      <c r="N748" s="34">
        <f t="shared" si="115"/>
        <v>3573.0421742503304</v>
      </c>
      <c r="O748" s="34">
        <f t="shared" si="111"/>
        <v>4961.9531642408665</v>
      </c>
      <c r="R748" s="33">
        <f t="shared" si="112"/>
        <v>-2.0084364334564953E-3</v>
      </c>
      <c r="S748" s="34">
        <f t="shared" si="113"/>
        <v>0</v>
      </c>
    </row>
    <row r="749" spans="9:19" x14ac:dyDescent="0.15">
      <c r="I749" s="35">
        <v>746</v>
      </c>
      <c r="J749" s="33">
        <f t="shared" si="108"/>
        <v>746</v>
      </c>
      <c r="K749" s="45">
        <f t="shared" si="109"/>
        <v>-8.4226513115861317E-7</v>
      </c>
      <c r="L749" s="45">
        <f t="shared" si="116"/>
        <v>1.6929529136288125E-4</v>
      </c>
      <c r="M749" s="45">
        <f t="shared" si="116"/>
        <v>60.002178578201274</v>
      </c>
      <c r="N749" s="34">
        <f t="shared" si="115"/>
        <v>3577.2860832297592</v>
      </c>
      <c r="O749" s="34">
        <f t="shared" si="111"/>
        <v>4969.3044253130975</v>
      </c>
      <c r="R749" s="33">
        <f t="shared" si="112"/>
        <v>-2.1785782012742061E-3</v>
      </c>
      <c r="S749" s="34">
        <f t="shared" si="113"/>
        <v>0</v>
      </c>
    </row>
    <row r="750" spans="9:19" x14ac:dyDescent="0.15">
      <c r="I750" s="35">
        <v>747</v>
      </c>
      <c r="J750" s="33">
        <f t="shared" si="108"/>
        <v>747</v>
      </c>
      <c r="K750" s="45">
        <f t="shared" si="109"/>
        <v>-8.3807475737175438E-7</v>
      </c>
      <c r="L750" s="45">
        <f t="shared" si="116"/>
        <v>1.6845302623172263E-4</v>
      </c>
      <c r="M750" s="45">
        <f t="shared" si="116"/>
        <v>60.002347873492639</v>
      </c>
      <c r="N750" s="34">
        <f t="shared" si="115"/>
        <v>3581.5299703793489</v>
      </c>
      <c r="O750" s="34">
        <f t="shared" si="111"/>
        <v>4976.6556989877281</v>
      </c>
      <c r="R750" s="33">
        <f t="shared" si="112"/>
        <v>-2.3478734926385414E-3</v>
      </c>
      <c r="S750" s="34">
        <f t="shared" si="113"/>
        <v>0</v>
      </c>
    </row>
    <row r="751" spans="9:19" x14ac:dyDescent="0.15">
      <c r="I751" s="35">
        <v>748</v>
      </c>
      <c r="J751" s="33">
        <f t="shared" si="108"/>
        <v>748</v>
      </c>
      <c r="K751" s="45">
        <f t="shared" si="109"/>
        <v>-8.3390523121567597E-7</v>
      </c>
      <c r="L751" s="45">
        <f t="shared" si="116"/>
        <v>1.6761495147435087E-4</v>
      </c>
      <c r="M751" s="45">
        <f t="shared" si="116"/>
        <v>60.002516326518872</v>
      </c>
      <c r="N751" s="34">
        <f t="shared" si="115"/>
        <v>3585.773835807669</v>
      </c>
      <c r="O751" s="34">
        <f t="shared" si="111"/>
        <v>4984.006985201996</v>
      </c>
      <c r="R751" s="33">
        <f t="shared" si="112"/>
        <v>-2.5163265188723472E-3</v>
      </c>
      <c r="S751" s="34">
        <f t="shared" si="113"/>
        <v>0</v>
      </c>
    </row>
    <row r="752" spans="9:19" x14ac:dyDescent="0.15">
      <c r="I752" s="35">
        <v>749</v>
      </c>
      <c r="J752" s="33">
        <f t="shared" si="108"/>
        <v>749</v>
      </c>
      <c r="K752" s="45">
        <f t="shared" si="109"/>
        <v>-8.2975644897082191E-7</v>
      </c>
      <c r="L752" s="45">
        <f t="shared" si="116"/>
        <v>1.667810462431352E-4</v>
      </c>
      <c r="M752" s="45">
        <f t="shared" si="116"/>
        <v>60.002683941470345</v>
      </c>
      <c r="N752" s="34">
        <f t="shared" si="115"/>
        <v>3590.0176796227488</v>
      </c>
      <c r="O752" s="34">
        <f t="shared" si="111"/>
        <v>4991.3582838934508</v>
      </c>
      <c r="R752" s="33">
        <f t="shared" si="112"/>
        <v>-2.6839414703445641E-3</v>
      </c>
      <c r="S752" s="34">
        <f t="shared" si="113"/>
        <v>0</v>
      </c>
    </row>
    <row r="753" spans="9:19" x14ac:dyDescent="0.15">
      <c r="I753" s="35">
        <v>750</v>
      </c>
      <c r="J753" s="33">
        <f t="shared" si="108"/>
        <v>750</v>
      </c>
      <c r="K753" s="45">
        <f t="shared" si="109"/>
        <v>-8.2562830743365362E-7</v>
      </c>
      <c r="L753" s="45">
        <f t="shared" si="116"/>
        <v>1.6595128979416437E-4</v>
      </c>
      <c r="M753" s="45">
        <f t="shared" si="116"/>
        <v>60.002850722516591</v>
      </c>
      <c r="N753" s="34">
        <f t="shared" si="115"/>
        <v>3594.2615019320801</v>
      </c>
      <c r="O753" s="34">
        <f t="shared" si="111"/>
        <v>4998.7095949999539</v>
      </c>
      <c r="R753" s="33">
        <f t="shared" si="112"/>
        <v>-2.8507225165910199E-3</v>
      </c>
      <c r="S753" s="34">
        <f t="shared" si="113"/>
        <v>0</v>
      </c>
    </row>
    <row r="754" spans="9:19" x14ac:dyDescent="0.15">
      <c r="I754" s="35">
        <v>751</v>
      </c>
      <c r="J754" s="33">
        <f t="shared" si="108"/>
        <v>751</v>
      </c>
      <c r="K754" s="45">
        <f t="shared" si="109"/>
        <v>-8.2152070391408315E-7</v>
      </c>
      <c r="L754" s="45">
        <f t="shared" si="116"/>
        <v>1.6512566148673072E-4</v>
      </c>
      <c r="M754" s="45">
        <f t="shared" si="116"/>
        <v>60.003016673806385</v>
      </c>
      <c r="N754" s="34">
        <f t="shared" si="115"/>
        <v>3598.5053028426209</v>
      </c>
      <c r="O754" s="34">
        <f t="shared" si="111"/>
        <v>5006.0609184596769</v>
      </c>
      <c r="R754" s="33">
        <f t="shared" si="112"/>
        <v>-3.0166738063854837E-3</v>
      </c>
      <c r="S754" s="34">
        <f t="shared" si="113"/>
        <v>0</v>
      </c>
    </row>
    <row r="755" spans="9:19" x14ac:dyDescent="0.15">
      <c r="I755" s="35">
        <v>752</v>
      </c>
      <c r="J755" s="33">
        <f t="shared" si="108"/>
        <v>752</v>
      </c>
      <c r="K755" s="45">
        <f t="shared" si="109"/>
        <v>-8.1743353623291849E-7</v>
      </c>
      <c r="L755" s="45">
        <f t="shared" si="116"/>
        <v>1.6430414078281663E-4</v>
      </c>
      <c r="M755" s="45">
        <f t="shared" si="116"/>
        <v>60.003181799467875</v>
      </c>
      <c r="N755" s="34">
        <f t="shared" si="115"/>
        <v>3602.7490824607971</v>
      </c>
      <c r="O755" s="34">
        <f t="shared" si="111"/>
        <v>5013.412254211099</v>
      </c>
      <c r="R755" s="33">
        <f t="shared" si="112"/>
        <v>-3.1817994678746686E-3</v>
      </c>
      <c r="S755" s="34">
        <f t="shared" si="113"/>
        <v>0</v>
      </c>
    </row>
    <row r="756" spans="9:19" x14ac:dyDescent="0.15">
      <c r="I756" s="35">
        <v>753</v>
      </c>
      <c r="J756" s="33">
        <f t="shared" si="108"/>
        <v>753</v>
      </c>
      <c r="K756" s="45">
        <f t="shared" si="109"/>
        <v>-8.1336670271932191E-7</v>
      </c>
      <c r="L756" s="45">
        <f t="shared" ref="L756:M771" si="117">L755+K755*$G$3</f>
        <v>1.6348670724658371E-4</v>
      </c>
      <c r="M756" s="45">
        <f t="shared" si="117"/>
        <v>60.003346103608656</v>
      </c>
      <c r="N756" s="34">
        <f t="shared" si="115"/>
        <v>3606.9928408925057</v>
      </c>
      <c r="O756" s="34">
        <f t="shared" si="111"/>
        <v>5020.7636021930057</v>
      </c>
      <c r="R756" s="33">
        <f t="shared" si="112"/>
        <v>-3.3461036086563922E-3</v>
      </c>
      <c r="S756" s="34">
        <f t="shared" si="113"/>
        <v>0</v>
      </c>
    </row>
    <row r="757" spans="9:19" x14ac:dyDescent="0.15">
      <c r="I757" s="35">
        <v>754</v>
      </c>
      <c r="J757" s="33">
        <f t="shared" si="108"/>
        <v>754</v>
      </c>
      <c r="K757" s="45">
        <f t="shared" si="109"/>
        <v>-8.0932010220828053E-7</v>
      </c>
      <c r="L757" s="45">
        <f t="shared" si="117"/>
        <v>1.6267334054386438E-4</v>
      </c>
      <c r="M757" s="45">
        <f t="shared" si="117"/>
        <v>60.0035095903159</v>
      </c>
      <c r="N757" s="34">
        <f t="shared" si="115"/>
        <v>3611.2365782431166</v>
      </c>
      <c r="O757" s="34">
        <f t="shared" si="111"/>
        <v>5028.114962344488</v>
      </c>
      <c r="R757" s="33">
        <f t="shared" si="112"/>
        <v>-3.5095903159003683E-3</v>
      </c>
      <c r="S757" s="34">
        <f t="shared" si="113"/>
        <v>0</v>
      </c>
    </row>
    <row r="758" spans="9:19" x14ac:dyDescent="0.15">
      <c r="I758" s="35">
        <v>755</v>
      </c>
      <c r="J758" s="33">
        <f t="shared" si="108"/>
        <v>755</v>
      </c>
      <c r="K758" s="45">
        <f t="shared" si="109"/>
        <v>-8.0529363403809005E-7</v>
      </c>
      <c r="L758" s="45">
        <f t="shared" si="117"/>
        <v>1.6186402044165611E-4</v>
      </c>
      <c r="M758" s="45">
        <f t="shared" si="117"/>
        <v>60.003672263656448</v>
      </c>
      <c r="N758" s="34">
        <f t="shared" si="115"/>
        <v>3615.4802946174764</v>
      </c>
      <c r="O758" s="34">
        <f t="shared" si="111"/>
        <v>5035.4663346049419</v>
      </c>
      <c r="R758" s="33">
        <f t="shared" si="112"/>
        <v>-3.6722636564476829E-3</v>
      </c>
      <c r="S758" s="34">
        <f t="shared" si="113"/>
        <v>0</v>
      </c>
    </row>
    <row r="759" spans="9:19" x14ac:dyDescent="0.15">
      <c r="I759" s="35">
        <v>756</v>
      </c>
      <c r="J759" s="33">
        <f t="shared" si="108"/>
        <v>756</v>
      </c>
      <c r="K759" s="45">
        <f t="shared" si="109"/>
        <v>-8.012871980478509E-7</v>
      </c>
      <c r="L759" s="45">
        <f t="shared" si="117"/>
        <v>1.6105872680761803E-4</v>
      </c>
      <c r="M759" s="45">
        <f t="shared" si="117"/>
        <v>60.003834127676889</v>
      </c>
      <c r="N759" s="34">
        <f t="shared" si="115"/>
        <v>3619.7239901199105</v>
      </c>
      <c r="O759" s="34">
        <f t="shared" si="111"/>
        <v>5042.8177189140633</v>
      </c>
      <c r="R759" s="33">
        <f t="shared" si="112"/>
        <v>-3.8341276768889543E-3</v>
      </c>
      <c r="S759" s="34">
        <f t="shared" si="113"/>
        <v>0</v>
      </c>
    </row>
    <row r="760" spans="9:19" x14ac:dyDescent="0.15">
      <c r="I760" s="35">
        <v>757</v>
      </c>
      <c r="J760" s="33">
        <f t="shared" si="108"/>
        <v>757</v>
      </c>
      <c r="K760" s="45">
        <f t="shared" si="109"/>
        <v>-7.9730069457497597E-7</v>
      </c>
      <c r="L760" s="45">
        <f t="shared" si="117"/>
        <v>1.6025743960957018E-4</v>
      </c>
      <c r="M760" s="45">
        <f t="shared" si="117"/>
        <v>60.003995186403699</v>
      </c>
      <c r="N760" s="34">
        <f t="shared" si="115"/>
        <v>3623.9676648542249</v>
      </c>
      <c r="O760" s="34">
        <f t="shared" si="111"/>
        <v>5050.1691152118501</v>
      </c>
      <c r="R760" s="33">
        <f t="shared" si="112"/>
        <v>-3.9951864036993356E-3</v>
      </c>
      <c r="S760" s="34">
        <f t="shared" si="113"/>
        <v>0</v>
      </c>
    </row>
    <row r="761" spans="9:19" x14ac:dyDescent="0.15">
      <c r="I761" s="35">
        <v>758</v>
      </c>
      <c r="J761" s="33">
        <f t="shared" si="108"/>
        <v>758</v>
      </c>
      <c r="K761" s="45">
        <f t="shared" si="109"/>
        <v>-7.9333402445271239E-7</v>
      </c>
      <c r="L761" s="45">
        <f t="shared" si="117"/>
        <v>1.594601389149952E-4</v>
      </c>
      <c r="M761" s="45">
        <f t="shared" si="117"/>
        <v>60.00415544384331</v>
      </c>
      <c r="N761" s="34">
        <f t="shared" si="115"/>
        <v>3628.2113189237107</v>
      </c>
      <c r="O761" s="34">
        <f t="shared" si="111"/>
        <v>5057.5205234385994</v>
      </c>
      <c r="R761" s="33">
        <f t="shared" si="112"/>
        <v>-4.1554438433095697E-3</v>
      </c>
      <c r="S761" s="34">
        <f t="shared" si="113"/>
        <v>0</v>
      </c>
    </row>
    <row r="762" spans="9:19" x14ac:dyDescent="0.15">
      <c r="I762" s="35">
        <v>759</v>
      </c>
      <c r="J762" s="33">
        <f t="shared" si="108"/>
        <v>759</v>
      </c>
      <c r="K762" s="45">
        <f t="shared" si="109"/>
        <v>-7.893870890076741E-7</v>
      </c>
      <c r="L762" s="45">
        <f t="shared" si="117"/>
        <v>1.586668048905425E-4</v>
      </c>
      <c r="M762" s="45">
        <f t="shared" si="117"/>
        <v>60.004314903982227</v>
      </c>
      <c r="N762" s="34">
        <f t="shared" si="115"/>
        <v>3632.4549524311437</v>
      </c>
      <c r="O762" s="34">
        <f t="shared" si="111"/>
        <v>5064.8719435349049</v>
      </c>
      <c r="R762" s="33">
        <f t="shared" si="112"/>
        <v>-4.314903982226781E-3</v>
      </c>
      <c r="S762" s="34">
        <f t="shared" si="113"/>
        <v>0</v>
      </c>
    </row>
    <row r="763" spans="9:19" x14ac:dyDescent="0.15">
      <c r="I763" s="35">
        <v>760</v>
      </c>
      <c r="J763" s="33">
        <f t="shared" si="108"/>
        <v>760</v>
      </c>
      <c r="K763" s="45">
        <f t="shared" si="109"/>
        <v>-7.854597900573872E-7</v>
      </c>
      <c r="L763" s="45">
        <f t="shared" si="117"/>
        <v>1.5787741780153483E-4</v>
      </c>
      <c r="M763" s="45">
        <f t="shared" si="117"/>
        <v>60.00447357078712</v>
      </c>
      <c r="N763" s="34">
        <f t="shared" si="115"/>
        <v>3636.6985654787904</v>
      </c>
      <c r="O763" s="34">
        <f t="shared" si="111"/>
        <v>5072.2233754416575</v>
      </c>
      <c r="R763" s="33">
        <f t="shared" si="112"/>
        <v>-4.4735707871197405E-3</v>
      </c>
      <c r="S763" s="34">
        <f t="shared" si="113"/>
        <v>0</v>
      </c>
    </row>
    <row r="764" spans="9:19" x14ac:dyDescent="0.15">
      <c r="I764" s="35">
        <v>761</v>
      </c>
      <c r="J764" s="33">
        <f t="shared" si="108"/>
        <v>761</v>
      </c>
      <c r="K764" s="45">
        <f t="shared" si="109"/>
        <v>-7.8155202990784791E-7</v>
      </c>
      <c r="L764" s="45">
        <f t="shared" si="117"/>
        <v>1.5709195801147743E-4</v>
      </c>
      <c r="M764" s="45">
        <f t="shared" si="117"/>
        <v>60.004631448204918</v>
      </c>
      <c r="N764" s="34">
        <f t="shared" si="115"/>
        <v>3640.9421581684082</v>
      </c>
      <c r="O764" s="34">
        <f t="shared" si="111"/>
        <v>5079.5748191000421</v>
      </c>
      <c r="R764" s="33">
        <f t="shared" si="112"/>
        <v>-4.6314482049183425E-3</v>
      </c>
      <c r="S764" s="34">
        <f t="shared" si="113"/>
        <v>0</v>
      </c>
    </row>
    <row r="765" spans="9:19" x14ac:dyDescent="0.15">
      <c r="I765" s="35">
        <v>762</v>
      </c>
      <c r="J765" s="33">
        <f t="shared" si="108"/>
        <v>762</v>
      </c>
      <c r="K765" s="45">
        <f t="shared" si="109"/>
        <v>-7.7766371135109236E-7</v>
      </c>
      <c r="L765" s="45">
        <f t="shared" si="117"/>
        <v>1.5631040598156957E-4</v>
      </c>
      <c r="M765" s="45">
        <f t="shared" si="117"/>
        <v>60.004788540162927</v>
      </c>
      <c r="N765" s="34">
        <f t="shared" si="115"/>
        <v>3645.1857306012485</v>
      </c>
      <c r="O765" s="34">
        <f t="shared" si="111"/>
        <v>5086.9262744515363</v>
      </c>
      <c r="R765" s="33">
        <f t="shared" si="112"/>
        <v>-4.7885401629272906E-3</v>
      </c>
      <c r="S765" s="34">
        <f t="shared" si="113"/>
        <v>0</v>
      </c>
    </row>
    <row r="766" spans="9:19" x14ac:dyDescent="0.15">
      <c r="I766" s="35">
        <v>763</v>
      </c>
      <c r="J766" s="33">
        <f t="shared" si="108"/>
        <v>763</v>
      </c>
      <c r="K766" s="45">
        <f t="shared" si="109"/>
        <v>-7.7379473766277859E-7</v>
      </c>
      <c r="L766" s="45">
        <f t="shared" si="117"/>
        <v>1.5553274227021849E-4</v>
      </c>
      <c r="M766" s="45">
        <f t="shared" si="117"/>
        <v>60.004944850568911</v>
      </c>
      <c r="N766" s="34">
        <f t="shared" si="115"/>
        <v>3649.429282878059</v>
      </c>
      <c r="O766" s="34">
        <f t="shared" si="111"/>
        <v>5094.2777414379107</v>
      </c>
      <c r="R766" s="33">
        <f t="shared" si="112"/>
        <v>-4.9448505689113631E-3</v>
      </c>
      <c r="S766" s="34">
        <f t="shared" si="113"/>
        <v>0</v>
      </c>
    </row>
    <row r="767" spans="9:19" x14ac:dyDescent="0.15">
      <c r="I767" s="35">
        <v>764</v>
      </c>
      <c r="J767" s="33">
        <f t="shared" si="108"/>
        <v>764</v>
      </c>
      <c r="K767" s="45">
        <f t="shared" si="109"/>
        <v>-7.6994501259977963E-7</v>
      </c>
      <c r="L767" s="45">
        <f t="shared" si="117"/>
        <v>1.5475894753255571E-4</v>
      </c>
      <c r="M767" s="45">
        <f t="shared" si="117"/>
        <v>60.005100383311181</v>
      </c>
      <c r="N767" s="34">
        <f t="shared" si="115"/>
        <v>3653.6728150990871</v>
      </c>
      <c r="O767" s="34">
        <f t="shared" si="111"/>
        <v>5101.6292200012249</v>
      </c>
      <c r="R767" s="33">
        <f t="shared" si="112"/>
        <v>-5.1003833111806784E-3</v>
      </c>
      <c r="S767" s="34">
        <f t="shared" si="113"/>
        <v>0</v>
      </c>
    </row>
    <row r="768" spans="9:19" x14ac:dyDescent="0.15">
      <c r="I768" s="35">
        <v>765</v>
      </c>
      <c r="J768" s="33">
        <f t="shared" si="108"/>
        <v>765</v>
      </c>
      <c r="K768" s="45">
        <f t="shared" si="109"/>
        <v>-7.6611444039779074E-7</v>
      </c>
      <c r="L768" s="45">
        <f t="shared" si="117"/>
        <v>1.5398900251995594E-4</v>
      </c>
      <c r="M768" s="45">
        <f t="shared" si="117"/>
        <v>60.005255142258711</v>
      </c>
      <c r="N768" s="34">
        <f t="shared" si="115"/>
        <v>3657.9163273640811</v>
      </c>
      <c r="O768" s="34">
        <f t="shared" si="111"/>
        <v>5108.9807100838289</v>
      </c>
      <c r="R768" s="33">
        <f t="shared" si="112"/>
        <v>-5.2551422587114871E-3</v>
      </c>
      <c r="S768" s="34">
        <f t="shared" si="113"/>
        <v>0</v>
      </c>
    </row>
    <row r="769" spans="9:19" x14ac:dyDescent="0.15">
      <c r="I769" s="35">
        <v>766</v>
      </c>
      <c r="J769" s="33">
        <f t="shared" si="108"/>
        <v>766</v>
      </c>
      <c r="K769" s="45">
        <f t="shared" si="109"/>
        <v>-7.6230292576894595E-7</v>
      </c>
      <c r="L769" s="45">
        <f t="shared" si="117"/>
        <v>1.5322288807955814E-4</v>
      </c>
      <c r="M769" s="45">
        <f t="shared" si="117"/>
        <v>60.005409131261231</v>
      </c>
      <c r="N769" s="34">
        <f t="shared" si="115"/>
        <v>3662.1598197722942</v>
      </c>
      <c r="O769" s="34">
        <f t="shared" si="111"/>
        <v>5116.332211628358</v>
      </c>
      <c r="R769" s="33">
        <f t="shared" si="112"/>
        <v>-5.4091312612314368E-3</v>
      </c>
      <c r="S769" s="34">
        <f t="shared" si="113"/>
        <v>0</v>
      </c>
    </row>
    <row r="770" spans="9:19" x14ac:dyDescent="0.15">
      <c r="I770" s="35">
        <v>767</v>
      </c>
      <c r="J770" s="33">
        <f t="shared" si="108"/>
        <v>767</v>
      </c>
      <c r="K770" s="45">
        <f t="shared" si="109"/>
        <v>-7.5851037389944868E-7</v>
      </c>
      <c r="L770" s="45">
        <f t="shared" si="117"/>
        <v>1.5246058515378918E-4</v>
      </c>
      <c r="M770" s="45">
        <f t="shared" si="117"/>
        <v>60.005562354149312</v>
      </c>
      <c r="N770" s="34">
        <f t="shared" si="115"/>
        <v>3666.4032924224853</v>
      </c>
      <c r="O770" s="34">
        <f t="shared" si="111"/>
        <v>5123.6837245777351</v>
      </c>
      <c r="R770" s="33">
        <f t="shared" si="112"/>
        <v>-5.5623541493119433E-3</v>
      </c>
      <c r="S770" s="34">
        <f t="shared" si="113"/>
        <v>0</v>
      </c>
    </row>
    <row r="771" spans="9:19" x14ac:dyDescent="0.15">
      <c r="I771" s="35">
        <v>768</v>
      </c>
      <c r="J771" s="33">
        <f t="shared" ref="J771:J834" si="118">I771*$G$3</f>
        <v>768</v>
      </c>
      <c r="K771" s="45">
        <f t="shared" si="109"/>
        <v>-7.547366904472126E-7</v>
      </c>
      <c r="L771" s="45">
        <f t="shared" si="117"/>
        <v>1.5170207477988972E-4</v>
      </c>
      <c r="M771" s="45">
        <f t="shared" si="117"/>
        <v>60.005714814734468</v>
      </c>
      <c r="N771" s="34">
        <f t="shared" si="115"/>
        <v>3670.6467454129224</v>
      </c>
      <c r="O771" s="34">
        <f t="shared" si="111"/>
        <v>5131.0352488751669</v>
      </c>
      <c r="R771" s="33">
        <f t="shared" si="112"/>
        <v>-5.7148147344676659E-3</v>
      </c>
      <c r="S771" s="34">
        <f t="shared" si="113"/>
        <v>0</v>
      </c>
    </row>
    <row r="772" spans="9:19" x14ac:dyDescent="0.15">
      <c r="I772" s="35">
        <v>769</v>
      </c>
      <c r="J772" s="33">
        <f t="shared" si="118"/>
        <v>769</v>
      </c>
      <c r="K772" s="45">
        <f t="shared" ref="K772:K835" si="119">$D$3/$E$3*S772-1/$E$3*L772</f>
        <v>-7.5098178153951496E-7</v>
      </c>
      <c r="L772" s="45">
        <f t="shared" ref="L772:M787" si="120">L771+K771*$G$3</f>
        <v>1.509473380894425E-4</v>
      </c>
      <c r="M772" s="45">
        <f t="shared" si="120"/>
        <v>60.005866516809249</v>
      </c>
      <c r="N772" s="34">
        <f t="shared" si="115"/>
        <v>3674.8901788413855</v>
      </c>
      <c r="O772" s="34">
        <f t="shared" ref="O772:O835" si="121">O771+$C$3*1852/3600*$G$3*SIN(M771*PI()/180)</f>
        <v>5138.3867844641427</v>
      </c>
      <c r="R772" s="33">
        <f t="shared" ref="R772:R835" si="122">$Q$3-M772</f>
        <v>-5.8665168092488784E-3</v>
      </c>
      <c r="S772" s="34">
        <f t="shared" si="113"/>
        <v>0</v>
      </c>
    </row>
    <row r="773" spans="9:19" x14ac:dyDescent="0.15">
      <c r="I773" s="35">
        <v>770</v>
      </c>
      <c r="J773" s="33">
        <f t="shared" si="118"/>
        <v>770</v>
      </c>
      <c r="K773" s="45">
        <f t="shared" si="119"/>
        <v>-7.4724555377066158E-7</v>
      </c>
      <c r="L773" s="45">
        <f t="shared" si="120"/>
        <v>1.5019635630790298E-4</v>
      </c>
      <c r="M773" s="45">
        <f t="shared" si="120"/>
        <v>60.006017464147341</v>
      </c>
      <c r="N773" s="34">
        <f t="shared" si="115"/>
        <v>3679.1335928051681</v>
      </c>
      <c r="O773" s="34">
        <f t="shared" si="121"/>
        <v>5145.738331288434</v>
      </c>
      <c r="R773" s="33">
        <f t="shared" si="122"/>
        <v>-6.0174641473409451E-3</v>
      </c>
      <c r="S773" s="34">
        <f t="shared" si="113"/>
        <v>0</v>
      </c>
    </row>
    <row r="774" spans="9:19" x14ac:dyDescent="0.15">
      <c r="I774" s="35">
        <v>771</v>
      </c>
      <c r="J774" s="33">
        <f t="shared" si="118"/>
        <v>771</v>
      </c>
      <c r="K774" s="45">
        <f t="shared" si="119"/>
        <v>-7.4352791419966323E-7</v>
      </c>
      <c r="L774" s="45">
        <f t="shared" si="120"/>
        <v>1.494491107541323E-4</v>
      </c>
      <c r="M774" s="45">
        <f t="shared" si="120"/>
        <v>60.00616766050365</v>
      </c>
      <c r="N774" s="34">
        <f t="shared" si="115"/>
        <v>3683.3769874010795</v>
      </c>
      <c r="O774" s="34">
        <f t="shared" si="121"/>
        <v>5153.0898892920932</v>
      </c>
      <c r="R774" s="33">
        <f t="shared" si="122"/>
        <v>-6.1676605036495857E-3</v>
      </c>
      <c r="S774" s="34">
        <f t="shared" si="113"/>
        <v>0</v>
      </c>
    </row>
    <row r="775" spans="9:19" x14ac:dyDescent="0.15">
      <c r="I775" s="35">
        <v>772</v>
      </c>
      <c r="J775" s="33">
        <f t="shared" si="118"/>
        <v>772</v>
      </c>
      <c r="K775" s="45">
        <f t="shared" si="119"/>
        <v>-7.3982877034792351E-7</v>
      </c>
      <c r="L775" s="45">
        <f t="shared" si="120"/>
        <v>1.4870558283993263E-4</v>
      </c>
      <c r="M775" s="45">
        <f t="shared" si="120"/>
        <v>60.0063171096144</v>
      </c>
      <c r="N775" s="34">
        <f t="shared" si="115"/>
        <v>3687.6203627254481</v>
      </c>
      <c r="O775" s="34">
        <f t="shared" si="121"/>
        <v>5160.441458419451</v>
      </c>
      <c r="R775" s="33">
        <f t="shared" si="122"/>
        <v>-6.3171096144003513E-3</v>
      </c>
      <c r="S775" s="34">
        <f t="shared" si="113"/>
        <v>0</v>
      </c>
    </row>
    <row r="776" spans="9:19" x14ac:dyDescent="0.15">
      <c r="I776" s="35">
        <v>773</v>
      </c>
      <c r="J776" s="33">
        <f t="shared" si="118"/>
        <v>773</v>
      </c>
      <c r="K776" s="45">
        <f t="shared" si="119"/>
        <v>-7.3614803019693875E-7</v>
      </c>
      <c r="L776" s="45">
        <f t="shared" si="120"/>
        <v>1.479657540695847E-4</v>
      </c>
      <c r="M776" s="45">
        <f t="shared" si="120"/>
        <v>60.006465815197238</v>
      </c>
      <c r="N776" s="34">
        <f t="shared" si="115"/>
        <v>3691.8637188741236</v>
      </c>
      <c r="O776" s="34">
        <f t="shared" si="121"/>
        <v>5167.7930386151147</v>
      </c>
      <c r="R776" s="33">
        <f t="shared" si="122"/>
        <v>-6.4658151972381006E-3</v>
      </c>
      <c r="S776" s="34">
        <f t="shared" si="113"/>
        <v>0</v>
      </c>
    </row>
    <row r="777" spans="9:19" x14ac:dyDescent="0.15">
      <c r="I777" s="35">
        <v>774</v>
      </c>
      <c r="J777" s="33">
        <f t="shared" si="118"/>
        <v>774</v>
      </c>
      <c r="K777" s="45">
        <f t="shared" si="119"/>
        <v>-7.324856021860087E-7</v>
      </c>
      <c r="L777" s="45">
        <f t="shared" si="120"/>
        <v>1.4722960603938775E-4</v>
      </c>
      <c r="M777" s="45">
        <f t="shared" si="120"/>
        <v>60.006613780951305</v>
      </c>
      <c r="N777" s="34">
        <f t="shared" si="115"/>
        <v>3696.1070559424784</v>
      </c>
      <c r="O777" s="34">
        <f t="shared" si="121"/>
        <v>5175.1446298239689</v>
      </c>
      <c r="R777" s="33">
        <f t="shared" si="122"/>
        <v>-6.6137809513051593E-3</v>
      </c>
      <c r="S777" s="34">
        <f t="shared" si="113"/>
        <v>0</v>
      </c>
    </row>
    <row r="778" spans="9:19" x14ac:dyDescent="0.15">
      <c r="I778" s="35">
        <v>775</v>
      </c>
      <c r="J778" s="33">
        <f t="shared" si="118"/>
        <v>775</v>
      </c>
      <c r="K778" s="45">
        <f t="shared" si="119"/>
        <v>-7.2884139520995886E-7</v>
      </c>
      <c r="L778" s="45">
        <f t="shared" si="120"/>
        <v>1.4649712043720173E-4</v>
      </c>
      <c r="M778" s="45">
        <f t="shared" si="120"/>
        <v>60.006761010557348</v>
      </c>
      <c r="N778" s="34">
        <f t="shared" si="115"/>
        <v>3700.3503740254114</v>
      </c>
      <c r="O778" s="34">
        <f t="shared" si="121"/>
        <v>5182.496231991172</v>
      </c>
      <c r="R778" s="33">
        <f t="shared" si="122"/>
        <v>-6.7610105573479018E-3</v>
      </c>
      <c r="S778" s="34">
        <f t="shared" si="113"/>
        <v>0</v>
      </c>
    </row>
    <row r="779" spans="9:19" x14ac:dyDescent="0.15">
      <c r="I779" s="35">
        <v>776</v>
      </c>
      <c r="J779" s="33">
        <f t="shared" si="118"/>
        <v>776</v>
      </c>
      <c r="K779" s="45">
        <f t="shared" si="119"/>
        <v>-7.2521531861687444E-7</v>
      </c>
      <c r="L779" s="45">
        <f t="shared" si="120"/>
        <v>1.4576827904199177E-4</v>
      </c>
      <c r="M779" s="45">
        <f t="shared" si="120"/>
        <v>60.006907507677788</v>
      </c>
      <c r="N779" s="34">
        <f t="shared" si="115"/>
        <v>3704.5936732173491</v>
      </c>
      <c r="O779" s="34">
        <f t="shared" si="121"/>
        <v>5189.8478450621569</v>
      </c>
      <c r="R779" s="33">
        <f t="shared" si="122"/>
        <v>-6.9075076777878053E-3</v>
      </c>
      <c r="S779" s="34">
        <f t="shared" ref="S779:S842" si="123">R779*$Q$6</f>
        <v>0</v>
      </c>
    </row>
    <row r="780" spans="9:19" x14ac:dyDescent="0.15">
      <c r="I780" s="35">
        <v>777</v>
      </c>
      <c r="J780" s="33">
        <f t="shared" si="118"/>
        <v>777</v>
      </c>
      <c r="K780" s="45">
        <f t="shared" si="119"/>
        <v>-7.2160728220584537E-7</v>
      </c>
      <c r="L780" s="45">
        <f t="shared" si="120"/>
        <v>1.4504306372337491E-4</v>
      </c>
      <c r="M780" s="45">
        <f t="shared" si="120"/>
        <v>60.007053275956828</v>
      </c>
      <c r="N780" s="34">
        <f t="shared" si="115"/>
        <v>3708.8369536122491</v>
      </c>
      <c r="O780" s="34">
        <f t="shared" si="121"/>
        <v>5197.1994689826279</v>
      </c>
      <c r="R780" s="33">
        <f t="shared" si="122"/>
        <v>-7.0532759568280312E-3</v>
      </c>
      <c r="S780" s="34">
        <f t="shared" si="123"/>
        <v>0</v>
      </c>
    </row>
    <row r="781" spans="9:19" x14ac:dyDescent="0.15">
      <c r="I781" s="35">
        <v>778</v>
      </c>
      <c r="J781" s="33">
        <f t="shared" si="118"/>
        <v>778</v>
      </c>
      <c r="K781" s="45">
        <f t="shared" si="119"/>
        <v>-7.1801719622472161E-7</v>
      </c>
      <c r="L781" s="45">
        <f t="shared" si="120"/>
        <v>1.4432145644116906E-4</v>
      </c>
      <c r="M781" s="45">
        <f t="shared" si="120"/>
        <v>60.007198319020553</v>
      </c>
      <c r="N781" s="34">
        <f t="shared" si="115"/>
        <v>3713.0802153036011</v>
      </c>
      <c r="O781" s="34">
        <f t="shared" si="121"/>
        <v>5204.551103698559</v>
      </c>
      <c r="R781" s="33">
        <f t="shared" si="122"/>
        <v>-7.1983190205529013E-3</v>
      </c>
      <c r="S781" s="34">
        <f t="shared" si="123"/>
        <v>0</v>
      </c>
    </row>
    <row r="782" spans="9:19" x14ac:dyDescent="0.15">
      <c r="I782" s="35">
        <v>779</v>
      </c>
      <c r="J782" s="33">
        <f t="shared" si="118"/>
        <v>779</v>
      </c>
      <c r="K782" s="45">
        <f t="shared" si="119"/>
        <v>-7.1444497136788225E-7</v>
      </c>
      <c r="L782" s="45">
        <f t="shared" si="120"/>
        <v>1.4360343924494433E-4</v>
      </c>
      <c r="M782" s="45">
        <f t="shared" si="120"/>
        <v>60.007342640476992</v>
      </c>
      <c r="N782" s="34">
        <f t="shared" si="115"/>
        <v>3717.3234583844305</v>
      </c>
      <c r="O782" s="34">
        <f t="shared" si="121"/>
        <v>5211.9027491561947</v>
      </c>
      <c r="R782" s="33">
        <f t="shared" si="122"/>
        <v>-7.3426404769918463E-3</v>
      </c>
      <c r="S782" s="34">
        <f t="shared" si="123"/>
        <v>0</v>
      </c>
    </row>
    <row r="783" spans="9:19" x14ac:dyDescent="0.15">
      <c r="I783" s="35">
        <v>780</v>
      </c>
      <c r="J783" s="33">
        <f t="shared" si="118"/>
        <v>780</v>
      </c>
      <c r="K783" s="45">
        <f t="shared" si="119"/>
        <v>-7.108905187740122E-7</v>
      </c>
      <c r="L783" s="45">
        <f t="shared" si="120"/>
        <v>1.4288899427357645E-4</v>
      </c>
      <c r="M783" s="45">
        <f t="shared" si="120"/>
        <v>60.00748624391624</v>
      </c>
      <c r="N783" s="34">
        <f t="shared" si="115"/>
        <v>3721.5666829473003</v>
      </c>
      <c r="O783" s="34">
        <f t="shared" si="121"/>
        <v>5219.2544053020465</v>
      </c>
      <c r="R783" s="33">
        <f t="shared" si="122"/>
        <v>-7.4862439162401984E-3</v>
      </c>
      <c r="S783" s="34">
        <f t="shared" si="123"/>
        <v>0</v>
      </c>
    </row>
    <row r="784" spans="9:19" x14ac:dyDescent="0.15">
      <c r="I784" s="35">
        <v>781</v>
      </c>
      <c r="J784" s="33">
        <f t="shared" si="118"/>
        <v>781</v>
      </c>
      <c r="K784" s="45">
        <f t="shared" si="119"/>
        <v>-7.0735375002389272E-7</v>
      </c>
      <c r="L784" s="45">
        <f t="shared" si="120"/>
        <v>1.4217810375480243E-4</v>
      </c>
      <c r="M784" s="45">
        <f t="shared" si="120"/>
        <v>60.007629132910516</v>
      </c>
      <c r="N784" s="34">
        <f t="shared" si="115"/>
        <v>3725.8098890843121</v>
      </c>
      <c r="O784" s="34">
        <f t="shared" si="121"/>
        <v>5226.6060720828928</v>
      </c>
      <c r="R784" s="33">
        <f t="shared" si="122"/>
        <v>-7.6291329105160344E-3</v>
      </c>
      <c r="S784" s="34">
        <f t="shared" si="123"/>
        <v>0</v>
      </c>
    </row>
    <row r="785" spans="9:19" x14ac:dyDescent="0.15">
      <c r="I785" s="35">
        <v>782</v>
      </c>
      <c r="J785" s="33">
        <f t="shared" si="118"/>
        <v>782</v>
      </c>
      <c r="K785" s="45">
        <f t="shared" si="119"/>
        <v>-7.0383457713820169E-7</v>
      </c>
      <c r="L785" s="45">
        <f t="shared" si="120"/>
        <v>1.4147075000477854E-4</v>
      </c>
      <c r="M785" s="45">
        <f t="shared" si="120"/>
        <v>60.007771311014274</v>
      </c>
      <c r="N785" s="34">
        <f t="shared" si="115"/>
        <v>3730.0530768871108</v>
      </c>
      <c r="O785" s="34">
        <f t="shared" si="121"/>
        <v>5233.9577494457781</v>
      </c>
      <c r="R785" s="33">
        <f t="shared" si="122"/>
        <v>-7.7713110142738628E-3</v>
      </c>
      <c r="S785" s="34">
        <f t="shared" si="123"/>
        <v>0</v>
      </c>
    </row>
    <row r="786" spans="9:19" x14ac:dyDescent="0.15">
      <c r="I786" s="35">
        <v>783</v>
      </c>
      <c r="J786" s="33">
        <f t="shared" si="118"/>
        <v>783</v>
      </c>
      <c r="K786" s="45">
        <f t="shared" si="119"/>
        <v>-7.0033291257532505E-7</v>
      </c>
      <c r="L786" s="45">
        <f t="shared" si="120"/>
        <v>1.4076691542764033E-4</v>
      </c>
      <c r="M786" s="45">
        <f t="shared" si="120"/>
        <v>60.007912781764276</v>
      </c>
      <c r="N786" s="34">
        <f t="shared" si="115"/>
        <v>3734.2962464468856</v>
      </c>
      <c r="O786" s="34">
        <f t="shared" si="121"/>
        <v>5241.309437338009</v>
      </c>
      <c r="R786" s="33">
        <f t="shared" si="122"/>
        <v>-7.9127817642756781E-3</v>
      </c>
      <c r="S786" s="34">
        <f t="shared" si="123"/>
        <v>0</v>
      </c>
    </row>
    <row r="787" spans="9:19" x14ac:dyDescent="0.15">
      <c r="I787" s="35">
        <v>784</v>
      </c>
      <c r="J787" s="33">
        <f t="shared" si="118"/>
        <v>784</v>
      </c>
      <c r="K787" s="45">
        <f t="shared" si="119"/>
        <v>-6.9684866922917915E-7</v>
      </c>
      <c r="L787" s="45">
        <f t="shared" si="120"/>
        <v>1.4006658251506502E-4</v>
      </c>
      <c r="M787" s="45">
        <f t="shared" si="120"/>
        <v>60.008053548679705</v>
      </c>
      <c r="N787" s="34">
        <f t="shared" si="115"/>
        <v>3738.5393978543711</v>
      </c>
      <c r="O787" s="34">
        <f t="shared" si="121"/>
        <v>5248.661135707157</v>
      </c>
      <c r="R787" s="33">
        <f t="shared" si="122"/>
        <v>-8.0535486797046474E-3</v>
      </c>
      <c r="S787" s="34">
        <f t="shared" si="123"/>
        <v>0</v>
      </c>
    </row>
    <row r="788" spans="9:19" x14ac:dyDescent="0.15">
      <c r="I788" s="35">
        <v>785</v>
      </c>
      <c r="J788" s="33">
        <f t="shared" si="118"/>
        <v>785</v>
      </c>
      <c r="K788" s="45">
        <f t="shared" si="119"/>
        <v>-6.9338176042704406E-7</v>
      </c>
      <c r="L788" s="45">
        <f t="shared" ref="L788:M803" si="124">L787+K787*$G$3</f>
        <v>1.3936973384583585E-4</v>
      </c>
      <c r="M788" s="45">
        <f t="shared" si="124"/>
        <v>60.008193615262222</v>
      </c>
      <c r="N788" s="34">
        <f t="shared" si="115"/>
        <v>3742.7825311998522</v>
      </c>
      <c r="O788" s="34">
        <f t="shared" si="121"/>
        <v>5256.0128445010523</v>
      </c>
      <c r="R788" s="33">
        <f t="shared" si="122"/>
        <v>-8.1936152622219538E-3</v>
      </c>
      <c r="S788" s="34">
        <f t="shared" si="123"/>
        <v>0</v>
      </c>
    </row>
    <row r="789" spans="9:19" x14ac:dyDescent="0.15">
      <c r="I789" s="35">
        <v>786</v>
      </c>
      <c r="J789" s="33">
        <f t="shared" si="118"/>
        <v>786</v>
      </c>
      <c r="K789" s="45">
        <f t="shared" si="119"/>
        <v>-6.8993209992740698E-7</v>
      </c>
      <c r="L789" s="45">
        <f t="shared" si="124"/>
        <v>1.386763520854088E-4</v>
      </c>
      <c r="M789" s="45">
        <f t="shared" si="124"/>
        <v>60.008332984996066</v>
      </c>
      <c r="N789" s="34">
        <f t="shared" si="115"/>
        <v>3747.0256465731641</v>
      </c>
      <c r="O789" s="34">
        <f t="shared" si="121"/>
        <v>5263.3645636677875</v>
      </c>
      <c r="R789" s="33">
        <f t="shared" si="122"/>
        <v>-8.3329849960662727E-3</v>
      </c>
      <c r="S789" s="34">
        <f t="shared" si="123"/>
        <v>0</v>
      </c>
    </row>
    <row r="790" spans="9:19" x14ac:dyDescent="0.15">
      <c r="I790" s="35">
        <v>787</v>
      </c>
      <c r="J790" s="33">
        <f t="shared" si="118"/>
        <v>787</v>
      </c>
      <c r="K790" s="45">
        <f t="shared" si="119"/>
        <v>-6.8649960191781784E-7</v>
      </c>
      <c r="L790" s="45">
        <f t="shared" si="124"/>
        <v>1.3798641998548139E-4</v>
      </c>
      <c r="M790" s="45">
        <f t="shared" si="124"/>
        <v>60.008471661348153</v>
      </c>
      <c r="N790" s="34">
        <f t="shared" si="115"/>
        <v>3751.2687440636951</v>
      </c>
      <c r="O790" s="34">
        <f t="shared" si="121"/>
        <v>5270.7162931557123</v>
      </c>
      <c r="R790" s="33">
        <f t="shared" si="122"/>
        <v>-8.4716613481532477E-3</v>
      </c>
      <c r="S790" s="34">
        <f t="shared" si="123"/>
        <v>0</v>
      </c>
    </row>
    <row r="791" spans="9:19" x14ac:dyDescent="0.15">
      <c r="I791" s="35">
        <v>788</v>
      </c>
      <c r="J791" s="33">
        <f t="shared" si="118"/>
        <v>788</v>
      </c>
      <c r="K791" s="45">
        <f t="shared" si="119"/>
        <v>-6.8308418101275407E-7</v>
      </c>
      <c r="L791" s="45">
        <f t="shared" si="124"/>
        <v>1.3729992038356357E-4</v>
      </c>
      <c r="M791" s="45">
        <f t="shared" si="124"/>
        <v>60.008609647768139</v>
      </c>
      <c r="N791" s="34">
        <f t="shared" si="115"/>
        <v>3755.5118237603897</v>
      </c>
      <c r="O791" s="34">
        <f t="shared" si="121"/>
        <v>5278.0680329134348</v>
      </c>
      <c r="R791" s="33">
        <f t="shared" si="122"/>
        <v>-8.609647768139439E-3</v>
      </c>
      <c r="S791" s="34">
        <f t="shared" si="123"/>
        <v>0</v>
      </c>
    </row>
    <row r="792" spans="9:19" x14ac:dyDescent="0.15">
      <c r="I792" s="35">
        <v>789</v>
      </c>
      <c r="J792" s="33">
        <f t="shared" si="118"/>
        <v>789</v>
      </c>
      <c r="K792" s="45">
        <f t="shared" si="119"/>
        <v>-6.7968575225149649E-7</v>
      </c>
      <c r="L792" s="45">
        <f t="shared" si="124"/>
        <v>1.366168362025508E-4</v>
      </c>
      <c r="M792" s="45">
        <f t="shared" si="124"/>
        <v>60.008746947688522</v>
      </c>
      <c r="N792" s="34">
        <f t="shared" si="115"/>
        <v>3759.7548857517495</v>
      </c>
      <c r="O792" s="34">
        <f t="shared" si="121"/>
        <v>5285.4197828898186</v>
      </c>
      <c r="R792" s="33">
        <f t="shared" si="122"/>
        <v>-8.7469476885218E-3</v>
      </c>
      <c r="S792" s="34">
        <f t="shared" si="123"/>
        <v>0</v>
      </c>
    </row>
    <row r="793" spans="9:19" x14ac:dyDescent="0.15">
      <c r="I793" s="35">
        <v>790</v>
      </c>
      <c r="J793" s="33">
        <f t="shared" si="118"/>
        <v>790</v>
      </c>
      <c r="K793" s="45">
        <f t="shared" si="119"/>
        <v>-6.7630423109601646E-7</v>
      </c>
      <c r="L793" s="45">
        <f t="shared" si="124"/>
        <v>1.3593715045029931E-4</v>
      </c>
      <c r="M793" s="45">
        <f t="shared" si="124"/>
        <v>60.008883564524723</v>
      </c>
      <c r="N793" s="34">
        <f t="shared" si="115"/>
        <v>3763.9979301258363</v>
      </c>
      <c r="O793" s="34">
        <f t="shared" si="121"/>
        <v>5292.7715430339822</v>
      </c>
      <c r="R793" s="33">
        <f t="shared" si="122"/>
        <v>-8.8835645247229422E-3</v>
      </c>
      <c r="S793" s="34">
        <f t="shared" si="123"/>
        <v>0</v>
      </c>
    </row>
    <row r="794" spans="9:19" x14ac:dyDescent="0.15">
      <c r="I794" s="35">
        <v>791</v>
      </c>
      <c r="J794" s="33">
        <f t="shared" si="118"/>
        <v>791</v>
      </c>
      <c r="K794" s="45">
        <f t="shared" si="119"/>
        <v>-6.7293953342887215E-7</v>
      </c>
      <c r="L794" s="45">
        <f t="shared" si="124"/>
        <v>1.352608462192033E-4</v>
      </c>
      <c r="M794" s="45">
        <f t="shared" si="124"/>
        <v>60.009019501675176</v>
      </c>
      <c r="N794" s="34">
        <f t="shared" si="115"/>
        <v>3768.2409569702741</v>
      </c>
      <c r="O794" s="34">
        <f t="shared" si="121"/>
        <v>5300.1233132952975</v>
      </c>
      <c r="R794" s="33">
        <f t="shared" si="122"/>
        <v>-9.0195016751764001E-3</v>
      </c>
      <c r="S794" s="34">
        <f t="shared" si="123"/>
        <v>0</v>
      </c>
    </row>
    <row r="795" spans="9:19" x14ac:dyDescent="0.15">
      <c r="I795" s="35">
        <v>792</v>
      </c>
      <c r="J795" s="33">
        <f t="shared" si="118"/>
        <v>792</v>
      </c>
      <c r="K795" s="45">
        <f t="shared" si="119"/>
        <v>-6.6959157555111653E-7</v>
      </c>
      <c r="L795" s="45">
        <f t="shared" si="124"/>
        <v>1.3458790668577442E-4</v>
      </c>
      <c r="M795" s="45">
        <f t="shared" si="124"/>
        <v>60.009154762521398</v>
      </c>
      <c r="N795" s="34">
        <f t="shared" si="115"/>
        <v>3772.483966372251</v>
      </c>
      <c r="O795" s="34">
        <f t="shared" si="121"/>
        <v>5307.4750936233886</v>
      </c>
      <c r="R795" s="33">
        <f t="shared" si="122"/>
        <v>-9.1547625213976858E-3</v>
      </c>
      <c r="S795" s="34">
        <f t="shared" si="123"/>
        <v>0</v>
      </c>
    </row>
    <row r="796" spans="9:19" x14ac:dyDescent="0.15">
      <c r="I796" s="35">
        <v>793</v>
      </c>
      <c r="J796" s="33">
        <f t="shared" si="118"/>
        <v>793</v>
      </c>
      <c r="K796" s="45">
        <f t="shared" si="119"/>
        <v>-6.6626027418021544E-7</v>
      </c>
      <c r="L796" s="45">
        <f t="shared" si="124"/>
        <v>1.339183151102233E-4</v>
      </c>
      <c r="M796" s="45">
        <f t="shared" si="124"/>
        <v>60.009289350428084</v>
      </c>
      <c r="N796" s="34">
        <f t="shared" si="115"/>
        <v>3776.7269584185219</v>
      </c>
      <c r="O796" s="34">
        <f t="shared" si="121"/>
        <v>5314.8268839681314</v>
      </c>
      <c r="R796" s="33">
        <f t="shared" si="122"/>
        <v>-9.2893504280837647E-3</v>
      </c>
      <c r="S796" s="34">
        <f t="shared" si="123"/>
        <v>0</v>
      </c>
    </row>
    <row r="797" spans="9:19" x14ac:dyDescent="0.15">
      <c r="I797" s="35">
        <v>794</v>
      </c>
      <c r="J797" s="33">
        <f t="shared" si="118"/>
        <v>794</v>
      </c>
      <c r="K797" s="45">
        <f t="shared" si="119"/>
        <v>-6.6294554644797559E-7</v>
      </c>
      <c r="L797" s="45">
        <f t="shared" si="124"/>
        <v>1.3325205483604309E-4</v>
      </c>
      <c r="M797" s="45">
        <f t="shared" si="124"/>
        <v>60.009423268743191</v>
      </c>
      <c r="N797" s="34">
        <f t="shared" ref="N797:N860" si="125">N796+$C$3*1852/3600*$G$3*COS(M796*PI()/180)</f>
        <v>3780.9699331954102</v>
      </c>
      <c r="O797" s="34">
        <f t="shared" si="121"/>
        <v>5322.1786842796519</v>
      </c>
      <c r="R797" s="33">
        <f t="shared" si="122"/>
        <v>-9.4232687431912154E-3</v>
      </c>
      <c r="S797" s="34">
        <f t="shared" si="123"/>
        <v>0</v>
      </c>
    </row>
    <row r="798" spans="9:19" x14ac:dyDescent="0.15">
      <c r="I798" s="35">
        <v>795</v>
      </c>
      <c r="J798" s="33">
        <f t="shared" si="118"/>
        <v>795</v>
      </c>
      <c r="K798" s="45">
        <f t="shared" si="119"/>
        <v>-6.5964730989848309E-7</v>
      </c>
      <c r="L798" s="45">
        <f t="shared" si="124"/>
        <v>1.325891092895951E-4</v>
      </c>
      <c r="M798" s="45">
        <f t="shared" si="124"/>
        <v>60.009556520798029</v>
      </c>
      <c r="N798" s="34">
        <f t="shared" si="125"/>
        <v>3785.21289078881</v>
      </c>
      <c r="O798" s="34">
        <f t="shared" si="121"/>
        <v>5329.5304945083226</v>
      </c>
      <c r="R798" s="33">
        <f t="shared" si="122"/>
        <v>-9.5565207980286004E-3</v>
      </c>
      <c r="S798" s="34">
        <f t="shared" si="123"/>
        <v>0</v>
      </c>
    </row>
    <row r="799" spans="9:19" x14ac:dyDescent="0.15">
      <c r="I799" s="35">
        <v>796</v>
      </c>
      <c r="J799" s="33">
        <f t="shared" si="118"/>
        <v>796</v>
      </c>
      <c r="K799" s="45">
        <f t="shared" si="119"/>
        <v>-6.5636548248605272E-7</v>
      </c>
      <c r="L799" s="45">
        <f t="shared" si="124"/>
        <v>1.3192946197969661E-4</v>
      </c>
      <c r="M799" s="45">
        <f t="shared" si="124"/>
        <v>60.00968910990732</v>
      </c>
      <c r="N799" s="34">
        <f t="shared" si="125"/>
        <v>3789.4558312841882</v>
      </c>
      <c r="O799" s="34">
        <f t="shared" si="121"/>
        <v>5336.8823146047653</v>
      </c>
      <c r="R799" s="33">
        <f t="shared" si="122"/>
        <v>-9.6891099073204145E-3</v>
      </c>
      <c r="S799" s="34">
        <f t="shared" si="123"/>
        <v>0</v>
      </c>
    </row>
    <row r="800" spans="9:19" x14ac:dyDescent="0.15">
      <c r="I800" s="35">
        <v>797</v>
      </c>
      <c r="J800" s="33">
        <f t="shared" si="118"/>
        <v>797</v>
      </c>
      <c r="K800" s="45">
        <f t="shared" si="119"/>
        <v>-6.5309998257318686E-7</v>
      </c>
      <c r="L800" s="45">
        <f t="shared" si="124"/>
        <v>1.3127309649721056E-4</v>
      </c>
      <c r="M800" s="45">
        <f t="shared" si="124"/>
        <v>60.009821039369299</v>
      </c>
      <c r="N800" s="34">
        <f t="shared" si="125"/>
        <v>3793.6987547665867</v>
      </c>
      <c r="O800" s="34">
        <f t="shared" si="121"/>
        <v>5344.2341445198472</v>
      </c>
      <c r="R800" s="33">
        <f t="shared" si="122"/>
        <v>-9.8210393692994558E-3</v>
      </c>
      <c r="S800" s="34">
        <f t="shared" si="123"/>
        <v>0</v>
      </c>
    </row>
    <row r="801" spans="9:19" x14ac:dyDescent="0.15">
      <c r="I801" s="35">
        <v>798</v>
      </c>
      <c r="J801" s="33">
        <f t="shared" si="118"/>
        <v>798</v>
      </c>
      <c r="K801" s="45">
        <f t="shared" si="119"/>
        <v>-6.498507289285442E-7</v>
      </c>
      <c r="L801" s="45">
        <f t="shared" si="124"/>
        <v>1.3061999651463739E-4</v>
      </c>
      <c r="M801" s="45">
        <f t="shared" si="124"/>
        <v>60.009952312465799</v>
      </c>
      <c r="N801" s="34">
        <f t="shared" si="125"/>
        <v>3797.9416613206249</v>
      </c>
      <c r="O801" s="34">
        <f t="shared" si="121"/>
        <v>5351.5859842046793</v>
      </c>
      <c r="R801" s="33">
        <f t="shared" si="122"/>
        <v>-9.9523124657991957E-3</v>
      </c>
      <c r="S801" s="34">
        <f t="shared" si="123"/>
        <v>0</v>
      </c>
    </row>
    <row r="802" spans="9:19" x14ac:dyDescent="0.15">
      <c r="I802" s="35">
        <v>799</v>
      </c>
      <c r="J802" s="33">
        <f t="shared" si="118"/>
        <v>799</v>
      </c>
      <c r="K802" s="45">
        <f t="shared" si="119"/>
        <v>-6.4661764072491961E-7</v>
      </c>
      <c r="L802" s="45">
        <f t="shared" si="124"/>
        <v>1.2997014578570884E-4</v>
      </c>
      <c r="M802" s="45">
        <f t="shared" si="124"/>
        <v>60.010082932462311</v>
      </c>
      <c r="N802" s="34">
        <f t="shared" si="125"/>
        <v>3802.1845510305006</v>
      </c>
      <c r="O802" s="34">
        <f t="shared" si="121"/>
        <v>5358.9378336106183</v>
      </c>
      <c r="R802" s="33">
        <f t="shared" si="122"/>
        <v>-1.0082932462310623E-2</v>
      </c>
      <c r="S802" s="34">
        <f t="shared" si="123"/>
        <v>0</v>
      </c>
    </row>
    <row r="803" spans="9:19" x14ac:dyDescent="0.15">
      <c r="I803" s="35">
        <v>800</v>
      </c>
      <c r="J803" s="33">
        <f t="shared" si="118"/>
        <v>800</v>
      </c>
      <c r="K803" s="45">
        <f t="shared" si="119"/>
        <v>-6.4340063753723344E-7</v>
      </c>
      <c r="L803" s="45">
        <f t="shared" si="124"/>
        <v>1.2932352814498392E-4</v>
      </c>
      <c r="M803" s="45">
        <f t="shared" si="124"/>
        <v>60.010212902608096</v>
      </c>
      <c r="N803" s="34">
        <f t="shared" si="125"/>
        <v>3806.4274239799943</v>
      </c>
      <c r="O803" s="34">
        <f t="shared" si="121"/>
        <v>5366.2896926892618</v>
      </c>
      <c r="R803" s="33">
        <f t="shared" si="122"/>
        <v>-1.0212902608095931E-2</v>
      </c>
      <c r="S803" s="34">
        <f t="shared" si="123"/>
        <v>0</v>
      </c>
    </row>
    <row r="804" spans="9:19" x14ac:dyDescent="0.15">
      <c r="I804" s="35">
        <v>801</v>
      </c>
      <c r="J804" s="33">
        <f t="shared" si="118"/>
        <v>801</v>
      </c>
      <c r="K804" s="45">
        <f t="shared" si="119"/>
        <v>-6.4019963934053074E-7</v>
      </c>
      <c r="L804" s="45">
        <f t="shared" ref="L804:M819" si="126">L803+K803*$G$3</f>
        <v>1.2868012750744668E-4</v>
      </c>
      <c r="M804" s="45">
        <f t="shared" si="126"/>
        <v>60.010342226136238</v>
      </c>
      <c r="N804" s="34">
        <f t="shared" si="125"/>
        <v>3810.6702802524683</v>
      </c>
      <c r="O804" s="34">
        <f t="shared" si="121"/>
        <v>5373.6415613924491</v>
      </c>
      <c r="R804" s="33">
        <f t="shared" si="122"/>
        <v>-1.0342226136238253E-2</v>
      </c>
      <c r="S804" s="34">
        <f t="shared" si="123"/>
        <v>0</v>
      </c>
    </row>
    <row r="805" spans="9:19" x14ac:dyDescent="0.15">
      <c r="I805" s="35">
        <v>802</v>
      </c>
      <c r="J805" s="33">
        <f t="shared" si="118"/>
        <v>802</v>
      </c>
      <c r="K805" s="45">
        <f t="shared" si="119"/>
        <v>-6.3701456650799076E-7</v>
      </c>
      <c r="L805" s="45">
        <f t="shared" si="126"/>
        <v>1.2803992786810615E-4</v>
      </c>
      <c r="M805" s="45">
        <f t="shared" si="126"/>
        <v>60.010470906263748</v>
      </c>
      <c r="N805" s="34">
        <f t="shared" si="125"/>
        <v>3814.9131199308717</v>
      </c>
      <c r="O805" s="34">
        <f t="shared" si="121"/>
        <v>5380.9934396722592</v>
      </c>
      <c r="R805" s="33">
        <f t="shared" si="122"/>
        <v>-1.0470906263748248E-2</v>
      </c>
      <c r="S805" s="34">
        <f t="shared" si="123"/>
        <v>0</v>
      </c>
    </row>
    <row r="806" spans="9:19" x14ac:dyDescent="0.15">
      <c r="I806" s="35">
        <v>803</v>
      </c>
      <c r="J806" s="33">
        <f t="shared" si="118"/>
        <v>803</v>
      </c>
      <c r="K806" s="45">
        <f t="shared" si="119"/>
        <v>-6.3384533980894601E-7</v>
      </c>
      <c r="L806" s="45">
        <f t="shared" si="126"/>
        <v>1.2740291330159815E-4</v>
      </c>
      <c r="M806" s="45">
        <f t="shared" si="126"/>
        <v>60.010598946191614</v>
      </c>
      <c r="N806" s="34">
        <f t="shared" si="125"/>
        <v>3819.1559430977404</v>
      </c>
      <c r="O806" s="34">
        <f t="shared" si="121"/>
        <v>5388.3453274810099</v>
      </c>
      <c r="R806" s="33">
        <f t="shared" si="122"/>
        <v>-1.0598946191613834E-2</v>
      </c>
      <c r="S806" s="34">
        <f t="shared" si="123"/>
        <v>0</v>
      </c>
    </row>
    <row r="807" spans="9:19" x14ac:dyDescent="0.15">
      <c r="I807" s="35">
        <v>804</v>
      </c>
      <c r="J807" s="33">
        <f t="shared" si="118"/>
        <v>804</v>
      </c>
      <c r="K807" s="45">
        <f t="shared" si="119"/>
        <v>-6.3069188040691149E-7</v>
      </c>
      <c r="L807" s="45">
        <f t="shared" si="126"/>
        <v>1.2676906796178921E-4</v>
      </c>
      <c r="M807" s="45">
        <f t="shared" si="126"/>
        <v>60.010726349104914</v>
      </c>
      <c r="N807" s="34">
        <f t="shared" si="125"/>
        <v>3823.3987498352003</v>
      </c>
      <c r="O807" s="34">
        <f t="shared" si="121"/>
        <v>5395.6972247712574</v>
      </c>
      <c r="R807" s="33">
        <f t="shared" si="122"/>
        <v>-1.0726349104913879E-2</v>
      </c>
      <c r="S807" s="34">
        <f t="shared" si="123"/>
        <v>0</v>
      </c>
    </row>
    <row r="808" spans="9:19" x14ac:dyDescent="0.15">
      <c r="I808" s="35">
        <v>805</v>
      </c>
      <c r="J808" s="33">
        <f t="shared" si="118"/>
        <v>805</v>
      </c>
      <c r="K808" s="45">
        <f t="shared" si="119"/>
        <v>-6.275541098576233E-7</v>
      </c>
      <c r="L808" s="45">
        <f t="shared" si="126"/>
        <v>1.2613837608138229E-4</v>
      </c>
      <c r="M808" s="45">
        <f t="shared" si="126"/>
        <v>60.010853118172875</v>
      </c>
      <c r="N808" s="34">
        <f t="shared" si="125"/>
        <v>3827.6415402249686</v>
      </c>
      <c r="O808" s="34">
        <f t="shared" si="121"/>
        <v>5403.0491314957926</v>
      </c>
      <c r="R808" s="33">
        <f t="shared" si="122"/>
        <v>-1.0853118172875043E-2</v>
      </c>
      <c r="S808" s="34">
        <f t="shared" si="123"/>
        <v>0</v>
      </c>
    </row>
    <row r="809" spans="9:19" x14ac:dyDescent="0.15">
      <c r="I809" s="35">
        <v>806</v>
      </c>
      <c r="J809" s="33">
        <f t="shared" si="118"/>
        <v>806</v>
      </c>
      <c r="K809" s="45">
        <f t="shared" si="119"/>
        <v>-6.2443195010708791E-7</v>
      </c>
      <c r="L809" s="45">
        <f t="shared" si="126"/>
        <v>1.2551082197152468E-4</v>
      </c>
      <c r="M809" s="45">
        <f t="shared" si="126"/>
        <v>60.010979256548957</v>
      </c>
      <c r="N809" s="34">
        <f t="shared" si="125"/>
        <v>3831.8843143483564</v>
      </c>
      <c r="O809" s="34">
        <f t="shared" si="121"/>
        <v>5410.4010476076437</v>
      </c>
      <c r="R809" s="33">
        <f t="shared" si="122"/>
        <v>-1.0979256548957039E-2</v>
      </c>
      <c r="S809" s="34">
        <f t="shared" si="123"/>
        <v>0</v>
      </c>
    </row>
    <row r="810" spans="9:19" x14ac:dyDescent="0.15">
      <c r="I810" s="35">
        <v>807</v>
      </c>
      <c r="J810" s="33">
        <f t="shared" si="118"/>
        <v>807</v>
      </c>
      <c r="K810" s="45">
        <f t="shared" si="119"/>
        <v>-6.2132532348963972E-7</v>
      </c>
      <c r="L810" s="45">
        <f t="shared" si="126"/>
        <v>1.2488639002141758E-4</v>
      </c>
      <c r="M810" s="45">
        <f t="shared" si="126"/>
        <v>60.011104767370931</v>
      </c>
      <c r="N810" s="34">
        <f t="shared" si="125"/>
        <v>3836.12707228627</v>
      </c>
      <c r="O810" s="34">
        <f t="shared" si="121"/>
        <v>5417.7529730600709</v>
      </c>
      <c r="R810" s="33">
        <f t="shared" si="122"/>
        <v>-1.1104767370930801E-2</v>
      </c>
      <c r="S810" s="34">
        <f t="shared" si="123"/>
        <v>0</v>
      </c>
    </row>
    <row r="811" spans="9:19" x14ac:dyDescent="0.15">
      <c r="I811" s="35">
        <v>808</v>
      </c>
      <c r="J811" s="33">
        <f t="shared" si="118"/>
        <v>808</v>
      </c>
      <c r="K811" s="45">
        <f t="shared" si="119"/>
        <v>-6.182341527260097E-7</v>
      </c>
      <c r="L811" s="45">
        <f t="shared" si="126"/>
        <v>1.2426506469792795E-4</v>
      </c>
      <c r="M811" s="45">
        <f t="shared" si="126"/>
        <v>60.01122965376095</v>
      </c>
      <c r="N811" s="34">
        <f t="shared" si="125"/>
        <v>3840.369814119214</v>
      </c>
      <c r="O811" s="34">
        <f t="shared" si="121"/>
        <v>5425.1049078065689</v>
      </c>
      <c r="R811" s="33">
        <f t="shared" si="122"/>
        <v>-1.1229653760949532E-2</v>
      </c>
      <c r="S811" s="34">
        <f t="shared" si="123"/>
        <v>0</v>
      </c>
    </row>
    <row r="812" spans="9:19" x14ac:dyDescent="0.15">
      <c r="I812" s="35">
        <v>809</v>
      </c>
      <c r="J812" s="33">
        <f t="shared" si="118"/>
        <v>809</v>
      </c>
      <c r="K812" s="45">
        <f t="shared" si="119"/>
        <v>-6.1515836092140264E-7</v>
      </c>
      <c r="L812" s="45">
        <f t="shared" si="126"/>
        <v>1.2364683054520194E-4</v>
      </c>
      <c r="M812" s="45">
        <f t="shared" si="126"/>
        <v>60.011353918825648</v>
      </c>
      <c r="N812" s="34">
        <f t="shared" si="125"/>
        <v>3844.6125399272923</v>
      </c>
      <c r="O812" s="34">
        <f t="shared" si="121"/>
        <v>5432.4568518008637</v>
      </c>
      <c r="R812" s="33">
        <f t="shared" si="122"/>
        <v>-1.1353918825648179E-2</v>
      </c>
      <c r="S812" s="34">
        <f t="shared" si="123"/>
        <v>0</v>
      </c>
    </row>
    <row r="813" spans="9:19" x14ac:dyDescent="0.15">
      <c r="I813" s="35">
        <v>810</v>
      </c>
      <c r="J813" s="33">
        <f t="shared" si="118"/>
        <v>810</v>
      </c>
      <c r="K813" s="45">
        <f t="shared" si="119"/>
        <v>-6.1209787156358464E-7</v>
      </c>
      <c r="L813" s="45">
        <f t="shared" si="126"/>
        <v>1.2303167218428052E-4</v>
      </c>
      <c r="M813" s="45">
        <f t="shared" si="126"/>
        <v>60.011477565656193</v>
      </c>
      <c r="N813" s="34">
        <f t="shared" si="125"/>
        <v>3848.8552497902106</v>
      </c>
      <c r="O813" s="34">
        <f t="shared" si="121"/>
        <v>5439.808804996911</v>
      </c>
      <c r="R813" s="33">
        <f t="shared" si="122"/>
        <v>-1.1477565656193178E-2</v>
      </c>
      <c r="S813" s="34">
        <f t="shared" si="123"/>
        <v>0</v>
      </c>
    </row>
    <row r="814" spans="9:19" x14ac:dyDescent="0.15">
      <c r="I814" s="35">
        <v>811</v>
      </c>
      <c r="J814" s="33">
        <f t="shared" si="118"/>
        <v>811</v>
      </c>
      <c r="K814" s="45">
        <f t="shared" si="119"/>
        <v>-6.0905260852097974E-7</v>
      </c>
      <c r="L814" s="45">
        <f t="shared" si="126"/>
        <v>1.2241957431271693E-4</v>
      </c>
      <c r="M814" s="45">
        <f t="shared" si="126"/>
        <v>60.011600597328375</v>
      </c>
      <c r="N814" s="34">
        <f t="shared" si="125"/>
        <v>3853.0979437872784</v>
      </c>
      <c r="O814" s="34">
        <f t="shared" si="121"/>
        <v>5447.160767348897</v>
      </c>
      <c r="R814" s="33">
        <f t="shared" si="122"/>
        <v>-1.1600597328374818E-2</v>
      </c>
      <c r="S814" s="34">
        <f t="shared" si="123"/>
        <v>0</v>
      </c>
    </row>
    <row r="815" spans="9:19" x14ac:dyDescent="0.15">
      <c r="I815" s="35">
        <v>812</v>
      </c>
      <c r="J815" s="33">
        <f t="shared" si="118"/>
        <v>812</v>
      </c>
      <c r="K815" s="45">
        <f t="shared" si="119"/>
        <v>-6.0602249604077582E-7</v>
      </c>
      <c r="L815" s="45">
        <f t="shared" si="126"/>
        <v>1.2181052170419594E-4</v>
      </c>
      <c r="M815" s="45">
        <f t="shared" si="126"/>
        <v>60.011723016902685</v>
      </c>
      <c r="N815" s="34">
        <f t="shared" si="125"/>
        <v>3857.3406219974108</v>
      </c>
      <c r="O815" s="34">
        <f t="shared" si="121"/>
        <v>5454.512738811236</v>
      </c>
      <c r="R815" s="33">
        <f t="shared" si="122"/>
        <v>-1.1723016902685401E-2</v>
      </c>
      <c r="S815" s="34">
        <f t="shared" si="123"/>
        <v>0</v>
      </c>
    </row>
    <row r="816" spans="9:19" x14ac:dyDescent="0.15">
      <c r="I816" s="35">
        <v>813</v>
      </c>
      <c r="J816" s="33">
        <f t="shared" si="118"/>
        <v>813</v>
      </c>
      <c r="K816" s="45">
        <f t="shared" si="119"/>
        <v>-6.0300745874704064E-7</v>
      </c>
      <c r="L816" s="45">
        <f t="shared" si="126"/>
        <v>1.2120449920815517E-4</v>
      </c>
      <c r="M816" s="45">
        <f t="shared" si="126"/>
        <v>60.01184482742439</v>
      </c>
      <c r="N816" s="34">
        <f t="shared" si="125"/>
        <v>3861.5832844991301</v>
      </c>
      <c r="O816" s="34">
        <f t="shared" si="121"/>
        <v>5461.8647193385686</v>
      </c>
      <c r="R816" s="33">
        <f t="shared" si="122"/>
        <v>-1.1844827424390303E-2</v>
      </c>
      <c r="S816" s="34">
        <f t="shared" si="123"/>
        <v>0</v>
      </c>
    </row>
    <row r="817" spans="9:19" x14ac:dyDescent="0.15">
      <c r="I817" s="35">
        <v>814</v>
      </c>
      <c r="J817" s="33">
        <f t="shared" si="118"/>
        <v>814</v>
      </c>
      <c r="K817" s="45">
        <f t="shared" si="119"/>
        <v>-6.0000742163884644E-7</v>
      </c>
      <c r="L817" s="45">
        <f t="shared" si="126"/>
        <v>1.2060149174940813E-4</v>
      </c>
      <c r="M817" s="45">
        <f t="shared" si="126"/>
        <v>60.011966031923599</v>
      </c>
      <c r="N817" s="34">
        <f t="shared" si="125"/>
        <v>3865.8259313705685</v>
      </c>
      <c r="O817" s="34">
        <f t="shared" si="121"/>
        <v>5469.2167088857632</v>
      </c>
      <c r="R817" s="33">
        <f t="shared" si="122"/>
        <v>-1.1966031923599019E-2</v>
      </c>
      <c r="S817" s="34">
        <f t="shared" si="123"/>
        <v>0</v>
      </c>
    </row>
    <row r="818" spans="9:19" x14ac:dyDescent="0.15">
      <c r="I818" s="35">
        <v>815</v>
      </c>
      <c r="J818" s="33">
        <f t="shared" si="118"/>
        <v>815</v>
      </c>
      <c r="K818" s="45">
        <f t="shared" si="119"/>
        <v>-5.970223100884043E-7</v>
      </c>
      <c r="L818" s="45">
        <f t="shared" si="126"/>
        <v>1.2000148432776927E-4</v>
      </c>
      <c r="M818" s="45">
        <f t="shared" si="126"/>
        <v>60.01208663341535</v>
      </c>
      <c r="N818" s="34">
        <f t="shared" si="125"/>
        <v>3870.0685626894692</v>
      </c>
      <c r="O818" s="34">
        <f t="shared" si="121"/>
        <v>5476.5687074079106</v>
      </c>
      <c r="R818" s="33">
        <f t="shared" si="122"/>
        <v>-1.2086633415350434E-2</v>
      </c>
      <c r="S818" s="34">
        <f t="shared" si="123"/>
        <v>0</v>
      </c>
    </row>
    <row r="819" spans="9:19" x14ac:dyDescent="0.15">
      <c r="I819" s="35">
        <v>816</v>
      </c>
      <c r="J819" s="33">
        <f t="shared" si="118"/>
        <v>816</v>
      </c>
      <c r="K819" s="45">
        <f t="shared" si="119"/>
        <v>-5.9405204983920824E-7</v>
      </c>
      <c r="L819" s="45">
        <f t="shared" si="126"/>
        <v>1.1940446201768087E-4</v>
      </c>
      <c r="M819" s="45">
        <f t="shared" si="126"/>
        <v>60.012206634899677</v>
      </c>
      <c r="N819" s="34">
        <f t="shared" si="125"/>
        <v>3874.3111785331894</v>
      </c>
      <c r="O819" s="34">
        <f t="shared" si="121"/>
        <v>5483.9207148603273</v>
      </c>
      <c r="R819" s="33">
        <f t="shared" si="122"/>
        <v>-1.2206634899676772E-2</v>
      </c>
      <c r="S819" s="34">
        <f t="shared" si="123"/>
        <v>0</v>
      </c>
    </row>
    <row r="820" spans="9:19" x14ac:dyDescent="0.15">
      <c r="I820" s="35">
        <v>817</v>
      </c>
      <c r="J820" s="33">
        <f t="shared" si="118"/>
        <v>817</v>
      </c>
      <c r="K820" s="45">
        <f t="shared" si="119"/>
        <v>-5.9109656700418729E-7</v>
      </c>
      <c r="L820" s="45">
        <f t="shared" ref="L820:M835" si="127">L819+K819*$G$3</f>
        <v>1.1881040996784165E-4</v>
      </c>
      <c r="M820" s="45">
        <f t="shared" si="127"/>
        <v>60.012326039361696</v>
      </c>
      <c r="N820" s="34">
        <f t="shared" si="125"/>
        <v>3878.5537789787013</v>
      </c>
      <c r="O820" s="34">
        <f t="shared" si="121"/>
        <v>5491.2727311985518</v>
      </c>
      <c r="R820" s="33">
        <f t="shared" si="122"/>
        <v>-1.2326039361695962E-2</v>
      </c>
      <c r="S820" s="34">
        <f t="shared" si="123"/>
        <v>0</v>
      </c>
    </row>
    <row r="821" spans="9:19" x14ac:dyDescent="0.15">
      <c r="I821" s="35">
        <v>818</v>
      </c>
      <c r="J821" s="33">
        <f t="shared" si="118"/>
        <v>818</v>
      </c>
      <c r="K821" s="45">
        <f t="shared" si="119"/>
        <v>-5.8815578806386794E-7</v>
      </c>
      <c r="L821" s="45">
        <f t="shared" si="127"/>
        <v>1.1821931340083747E-4</v>
      </c>
      <c r="M821" s="45">
        <f t="shared" si="127"/>
        <v>60.012444849771661</v>
      </c>
      <c r="N821" s="34">
        <f t="shared" si="125"/>
        <v>3882.7963641025949</v>
      </c>
      <c r="O821" s="34">
        <f t="shared" si="121"/>
        <v>5498.6247563783436</v>
      </c>
      <c r="R821" s="33">
        <f t="shared" si="122"/>
        <v>-1.2444849771661382E-2</v>
      </c>
      <c r="S821" s="34">
        <f t="shared" si="123"/>
        <v>0</v>
      </c>
    </row>
    <row r="822" spans="9:19" x14ac:dyDescent="0.15">
      <c r="I822" s="35">
        <v>819</v>
      </c>
      <c r="J822" s="33">
        <f t="shared" si="118"/>
        <v>819</v>
      </c>
      <c r="K822" s="45">
        <f t="shared" si="119"/>
        <v>-5.8522963986454522E-7</v>
      </c>
      <c r="L822" s="45">
        <f t="shared" si="127"/>
        <v>1.1763115761277359E-4</v>
      </c>
      <c r="M822" s="45">
        <f t="shared" si="127"/>
        <v>60.012563069085061</v>
      </c>
      <c r="N822" s="34">
        <f t="shared" si="125"/>
        <v>3887.0389339810786</v>
      </c>
      <c r="O822" s="34">
        <f t="shared" si="121"/>
        <v>5505.976790355684</v>
      </c>
      <c r="R822" s="33">
        <f t="shared" si="122"/>
        <v>-1.2563069085061329E-2</v>
      </c>
      <c r="S822" s="34">
        <f t="shared" si="123"/>
        <v>0</v>
      </c>
    </row>
    <row r="823" spans="9:19" x14ac:dyDescent="0.15">
      <c r="I823" s="35">
        <v>820</v>
      </c>
      <c r="J823" s="33">
        <f t="shared" si="118"/>
        <v>820</v>
      </c>
      <c r="K823" s="45">
        <f t="shared" si="119"/>
        <v>-5.8231804961646291E-7</v>
      </c>
      <c r="L823" s="45">
        <f t="shared" si="127"/>
        <v>1.1704592797290905E-4</v>
      </c>
      <c r="M823" s="45">
        <f t="shared" si="127"/>
        <v>60.012680700242676</v>
      </c>
      <c r="N823" s="34">
        <f t="shared" si="125"/>
        <v>3891.2814886899819</v>
      </c>
      <c r="O823" s="34">
        <f t="shared" si="121"/>
        <v>5513.3288330867717</v>
      </c>
      <c r="R823" s="33">
        <f t="shared" si="122"/>
        <v>-1.2680700242675869E-2</v>
      </c>
      <c r="S823" s="34">
        <f t="shared" si="123"/>
        <v>0</v>
      </c>
    </row>
    <row r="824" spans="9:19" x14ac:dyDescent="0.15">
      <c r="I824" s="35">
        <v>821</v>
      </c>
      <c r="J824" s="33">
        <f t="shared" si="118"/>
        <v>821</v>
      </c>
      <c r="K824" s="45">
        <f t="shared" si="119"/>
        <v>-5.7942094489200295E-7</v>
      </c>
      <c r="L824" s="45">
        <f t="shared" si="127"/>
        <v>1.1646360992329259E-4</v>
      </c>
      <c r="M824" s="45">
        <f t="shared" si="127"/>
        <v>60.012797746170648</v>
      </c>
      <c r="N824" s="34">
        <f t="shared" si="125"/>
        <v>3895.5240283047574</v>
      </c>
      <c r="O824" s="34">
        <f t="shared" si="121"/>
        <v>5520.6808845280257</v>
      </c>
      <c r="R824" s="33">
        <f t="shared" si="122"/>
        <v>-1.2797746170647883E-2</v>
      </c>
      <c r="S824" s="34">
        <f t="shared" si="123"/>
        <v>0</v>
      </c>
    </row>
    <row r="825" spans="9:19" x14ac:dyDescent="0.15">
      <c r="I825" s="35">
        <v>822</v>
      </c>
      <c r="J825" s="33">
        <f t="shared" si="118"/>
        <v>822</v>
      </c>
      <c r="K825" s="45">
        <f t="shared" si="119"/>
        <v>-5.7653825362388346E-7</v>
      </c>
      <c r="L825" s="45">
        <f t="shared" si="127"/>
        <v>1.1588418897840059E-4</v>
      </c>
      <c r="M825" s="45">
        <f t="shared" si="127"/>
        <v>60.012914209780568</v>
      </c>
      <c r="N825" s="34">
        <f t="shared" si="125"/>
        <v>3899.7665529004826</v>
      </c>
      <c r="O825" s="34">
        <f t="shared" si="121"/>
        <v>5528.0329446360802</v>
      </c>
      <c r="R825" s="33">
        <f t="shared" si="122"/>
        <v>-1.2914209780568342E-2</v>
      </c>
      <c r="S825" s="34">
        <f t="shared" si="123"/>
        <v>0</v>
      </c>
    </row>
    <row r="826" spans="9:19" x14ac:dyDescent="0.15">
      <c r="I826" s="35">
        <v>823</v>
      </c>
      <c r="J826" s="33">
        <f t="shared" si="118"/>
        <v>823</v>
      </c>
      <c r="K826" s="45">
        <f t="shared" si="119"/>
        <v>-5.7366990410336671E-7</v>
      </c>
      <c r="L826" s="45">
        <f t="shared" si="127"/>
        <v>1.153076507247767E-4</v>
      </c>
      <c r="M826" s="45">
        <f t="shared" si="127"/>
        <v>60.013030093969547</v>
      </c>
      <c r="N826" s="34">
        <f t="shared" si="125"/>
        <v>3904.0090625518619</v>
      </c>
      <c r="O826" s="34">
        <f t="shared" si="121"/>
        <v>5535.3850133677861</v>
      </c>
      <c r="R826" s="33">
        <f t="shared" si="122"/>
        <v>-1.3030093969547352E-2</v>
      </c>
      <c r="S826" s="34">
        <f t="shared" si="123"/>
        <v>0</v>
      </c>
    </row>
    <row r="827" spans="9:19" x14ac:dyDescent="0.15">
      <c r="I827" s="35">
        <v>824</v>
      </c>
      <c r="J827" s="33">
        <f t="shared" si="118"/>
        <v>824</v>
      </c>
      <c r="K827" s="45">
        <f t="shared" si="119"/>
        <v>-5.7081582497847427E-7</v>
      </c>
      <c r="L827" s="45">
        <f t="shared" si="127"/>
        <v>1.1473398082067334E-4</v>
      </c>
      <c r="M827" s="45">
        <f t="shared" si="127"/>
        <v>60.013145401620271</v>
      </c>
      <c r="N827" s="34">
        <f t="shared" si="125"/>
        <v>3908.2515573332275</v>
      </c>
      <c r="O827" s="34">
        <f t="shared" si="121"/>
        <v>5542.7370906802107</v>
      </c>
      <c r="R827" s="33">
        <f t="shared" si="122"/>
        <v>-1.3145401620271002E-2</v>
      </c>
      <c r="S827" s="34">
        <f t="shared" si="123"/>
        <v>0</v>
      </c>
    </row>
    <row r="828" spans="9:19" x14ac:dyDescent="0.15">
      <c r="I828" s="35">
        <v>825</v>
      </c>
      <c r="J828" s="33">
        <f t="shared" si="118"/>
        <v>825</v>
      </c>
      <c r="K828" s="45">
        <f t="shared" si="119"/>
        <v>-5.6797594525221326E-7</v>
      </c>
      <c r="L828" s="45">
        <f t="shared" si="127"/>
        <v>1.1416316499569487E-4</v>
      </c>
      <c r="M828" s="45">
        <f t="shared" si="127"/>
        <v>60.013260135601094</v>
      </c>
      <c r="N828" s="34">
        <f t="shared" si="125"/>
        <v>3912.4940373185427</v>
      </c>
      <c r="O828" s="34">
        <f t="shared" si="121"/>
        <v>5550.0891765306333</v>
      </c>
      <c r="R828" s="33">
        <f t="shared" si="122"/>
        <v>-1.3260135601093737E-2</v>
      </c>
      <c r="S828" s="34">
        <f t="shared" si="123"/>
        <v>0</v>
      </c>
    </row>
    <row r="829" spans="9:19" x14ac:dyDescent="0.15">
      <c r="I829" s="35">
        <v>826</v>
      </c>
      <c r="J829" s="33">
        <f t="shared" si="118"/>
        <v>826</v>
      </c>
      <c r="K829" s="45">
        <f t="shared" si="119"/>
        <v>-5.6515019428080928E-7</v>
      </c>
      <c r="L829" s="45">
        <f t="shared" si="127"/>
        <v>1.1359518905044266E-4</v>
      </c>
      <c r="M829" s="45">
        <f t="shared" si="127"/>
        <v>60.013374298766088</v>
      </c>
      <c r="N829" s="34">
        <f t="shared" si="125"/>
        <v>3916.7365025814024</v>
      </c>
      <c r="O829" s="34">
        <f t="shared" si="121"/>
        <v>5557.4412708765467</v>
      </c>
      <c r="R829" s="33">
        <f t="shared" si="122"/>
        <v>-1.3374298766088089E-2</v>
      </c>
      <c r="S829" s="34">
        <f t="shared" si="123"/>
        <v>0</v>
      </c>
    </row>
    <row r="830" spans="9:19" x14ac:dyDescent="0.15">
      <c r="I830" s="35">
        <v>827</v>
      </c>
      <c r="J830" s="33">
        <f t="shared" si="118"/>
        <v>827</v>
      </c>
      <c r="K830" s="45">
        <f t="shared" si="119"/>
        <v>-5.6233850177194952E-7</v>
      </c>
      <c r="L830" s="45">
        <f t="shared" si="127"/>
        <v>1.1303003885616185E-4</v>
      </c>
      <c r="M830" s="45">
        <f t="shared" si="127"/>
        <v>60.013487893955137</v>
      </c>
      <c r="N830" s="34">
        <f t="shared" si="125"/>
        <v>3920.9789531950355</v>
      </c>
      <c r="O830" s="34">
        <f t="shared" si="121"/>
        <v>5564.7933736756549</v>
      </c>
      <c r="R830" s="33">
        <f t="shared" si="122"/>
        <v>-1.3487893955137054E-2</v>
      </c>
      <c r="S830" s="34">
        <f t="shared" si="123"/>
        <v>0</v>
      </c>
    </row>
    <row r="831" spans="9:19" x14ac:dyDescent="0.15">
      <c r="I831" s="35">
        <v>828</v>
      </c>
      <c r="J831" s="33">
        <f t="shared" si="118"/>
        <v>828</v>
      </c>
      <c r="K831" s="45">
        <f t="shared" si="119"/>
        <v>-5.5954079778303429E-7</v>
      </c>
      <c r="L831" s="45">
        <f t="shared" si="127"/>
        <v>1.124677003543899E-4</v>
      </c>
      <c r="M831" s="45">
        <f t="shared" si="127"/>
        <v>60.013600923993991</v>
      </c>
      <c r="N831" s="34">
        <f t="shared" si="125"/>
        <v>3925.2213892323075</v>
      </c>
      <c r="O831" s="34">
        <f t="shared" si="121"/>
        <v>5572.1454848858748</v>
      </c>
      <c r="R831" s="33">
        <f t="shared" si="122"/>
        <v>-1.3600923993990932E-2</v>
      </c>
      <c r="S831" s="34">
        <f t="shared" si="123"/>
        <v>0</v>
      </c>
    </row>
    <row r="832" spans="9:19" x14ac:dyDescent="0.15">
      <c r="I832" s="35">
        <v>829</v>
      </c>
      <c r="J832" s="33">
        <f t="shared" si="118"/>
        <v>829</v>
      </c>
      <c r="K832" s="45">
        <f t="shared" si="119"/>
        <v>-5.567570127194371E-7</v>
      </c>
      <c r="L832" s="45">
        <f t="shared" si="127"/>
        <v>1.1190815955660686E-4</v>
      </c>
      <c r="M832" s="45">
        <f t="shared" si="127"/>
        <v>60.013713391694345</v>
      </c>
      <c r="N832" s="34">
        <f t="shared" si="125"/>
        <v>3929.4638107657206</v>
      </c>
      <c r="O832" s="34">
        <f t="shared" si="121"/>
        <v>5579.4976044653304</v>
      </c>
      <c r="R832" s="33">
        <f t="shared" si="122"/>
        <v>-1.3713391694345489E-2</v>
      </c>
      <c r="S832" s="34">
        <f t="shared" si="123"/>
        <v>0</v>
      </c>
    </row>
    <row r="833" spans="9:19" x14ac:dyDescent="0.15">
      <c r="I833" s="35">
        <v>830</v>
      </c>
      <c r="J833" s="33">
        <f t="shared" si="118"/>
        <v>830</v>
      </c>
      <c r="K833" s="45">
        <f t="shared" si="119"/>
        <v>-5.5398707733277324E-7</v>
      </c>
      <c r="L833" s="45">
        <f t="shared" si="127"/>
        <v>1.1135140254388742E-4</v>
      </c>
      <c r="M833" s="45">
        <f t="shared" si="127"/>
        <v>60.013825299853899</v>
      </c>
      <c r="N833" s="34">
        <f t="shared" si="125"/>
        <v>3933.7062178674173</v>
      </c>
      <c r="O833" s="34">
        <f t="shared" si="121"/>
        <v>5586.849732372355</v>
      </c>
      <c r="R833" s="33">
        <f t="shared" si="122"/>
        <v>-1.3825299853898798E-2</v>
      </c>
      <c r="S833" s="34">
        <f t="shared" si="123"/>
        <v>0</v>
      </c>
    </row>
    <row r="834" spans="9:19" x14ac:dyDescent="0.15">
      <c r="I834" s="35">
        <v>831</v>
      </c>
      <c r="J834" s="33">
        <f t="shared" si="118"/>
        <v>831</v>
      </c>
      <c r="K834" s="45">
        <f t="shared" si="119"/>
        <v>-5.512309227191774E-7</v>
      </c>
      <c r="L834" s="45">
        <f t="shared" si="127"/>
        <v>1.1079741546655465E-4</v>
      </c>
      <c r="M834" s="45">
        <f t="shared" si="127"/>
        <v>60.013936651256444</v>
      </c>
      <c r="N834" s="34">
        <f t="shared" si="125"/>
        <v>3937.9486106091808</v>
      </c>
      <c r="O834" s="34">
        <f t="shared" si="121"/>
        <v>5594.2018685654903</v>
      </c>
      <c r="R834" s="33">
        <f t="shared" si="122"/>
        <v>-1.3936651256443611E-2</v>
      </c>
      <c r="S834" s="34">
        <f t="shared" si="123"/>
        <v>0</v>
      </c>
    </row>
    <row r="835" spans="9:19" x14ac:dyDescent="0.15">
      <c r="I835" s="35">
        <v>832</v>
      </c>
      <c r="J835" s="33">
        <f t="shared" ref="J835:J898" si="128">I835*$G$3</f>
        <v>832</v>
      </c>
      <c r="K835" s="45">
        <f t="shared" si="119"/>
        <v>-5.4848848031758934E-7</v>
      </c>
      <c r="L835" s="45">
        <f t="shared" si="127"/>
        <v>1.1024618454383547E-4</v>
      </c>
      <c r="M835" s="45">
        <f t="shared" si="127"/>
        <v>60.01404744867191</v>
      </c>
      <c r="N835" s="34">
        <f t="shared" si="125"/>
        <v>3942.1909890624374</v>
      </c>
      <c r="O835" s="34">
        <f t="shared" si="121"/>
        <v>5601.5540130034842</v>
      </c>
      <c r="R835" s="33">
        <f t="shared" si="122"/>
        <v>-1.404744867190999E-2</v>
      </c>
      <c r="S835" s="34">
        <f t="shared" si="123"/>
        <v>0</v>
      </c>
    </row>
    <row r="836" spans="9:19" x14ac:dyDescent="0.15">
      <c r="I836" s="35">
        <v>833</v>
      </c>
      <c r="J836" s="33">
        <f t="shared" si="128"/>
        <v>833</v>
      </c>
      <c r="K836" s="45">
        <f t="shared" ref="K836:K899" si="129">$D$3/$E$3*S836-1/$E$3*L836</f>
        <v>-5.4575968190804917E-7</v>
      </c>
      <c r="L836" s="45">
        <f t="shared" ref="L836:M851" si="130">L835+K835*$G$3</f>
        <v>1.0969769606351788E-4</v>
      </c>
      <c r="M836" s="45">
        <f t="shared" si="130"/>
        <v>60.014157694856451</v>
      </c>
      <c r="N836" s="34">
        <f t="shared" si="125"/>
        <v>3946.4333532982582</v>
      </c>
      <c r="O836" s="34">
        <f t="shared" ref="O836:O899" si="131">O835+$C$3*1852/3600*$G$3*SIN(M835*PI()/180)</f>
        <v>5608.9061656452895</v>
      </c>
      <c r="R836" s="33">
        <f t="shared" ref="R836:R899" si="132">$Q$3-M836</f>
        <v>-1.4157694856450576E-2</v>
      </c>
      <c r="S836" s="34">
        <f t="shared" si="123"/>
        <v>0</v>
      </c>
    </row>
    <row r="837" spans="9:19" x14ac:dyDescent="0.15">
      <c r="I837" s="35">
        <v>834</v>
      </c>
      <c r="J837" s="33">
        <f t="shared" si="128"/>
        <v>834</v>
      </c>
      <c r="K837" s="45">
        <f t="shared" si="129"/>
        <v>-5.4304445960999909E-7</v>
      </c>
      <c r="L837" s="45">
        <f t="shared" si="130"/>
        <v>1.0915193638160982E-4</v>
      </c>
      <c r="M837" s="45">
        <f t="shared" si="130"/>
        <v>60.014267392552512</v>
      </c>
      <c r="N837" s="34">
        <f t="shared" si="125"/>
        <v>3950.6757033873614</v>
      </c>
      <c r="O837" s="34">
        <f t="shared" si="131"/>
        <v>5616.2583264500645</v>
      </c>
      <c r="R837" s="33">
        <f t="shared" si="132"/>
        <v>-1.4267392552511637E-2</v>
      </c>
      <c r="S837" s="34">
        <f t="shared" si="123"/>
        <v>0</v>
      </c>
    </row>
    <row r="838" spans="9:19" x14ac:dyDescent="0.15">
      <c r="I838" s="35">
        <v>835</v>
      </c>
      <c r="J838" s="33">
        <f t="shared" si="128"/>
        <v>835</v>
      </c>
      <c r="K838" s="45">
        <f t="shared" si="129"/>
        <v>-5.4034274588059619E-7</v>
      </c>
      <c r="L838" s="45">
        <f t="shared" si="130"/>
        <v>1.0860889192199983E-4</v>
      </c>
      <c r="M838" s="45">
        <f t="shared" si="130"/>
        <v>60.01437654448889</v>
      </c>
      <c r="N838" s="34">
        <f t="shared" si="125"/>
        <v>3954.9180394001128</v>
      </c>
      <c r="O838" s="34">
        <f t="shared" si="131"/>
        <v>5623.6104953771701</v>
      </c>
      <c r="R838" s="33">
        <f t="shared" si="132"/>
        <v>-1.437654448888992E-2</v>
      </c>
      <c r="S838" s="34">
        <f t="shared" si="123"/>
        <v>0</v>
      </c>
    </row>
    <row r="839" spans="9:19" x14ac:dyDescent="0.15">
      <c r="I839" s="35">
        <v>836</v>
      </c>
      <c r="J839" s="33">
        <f t="shared" si="128"/>
        <v>836</v>
      </c>
      <c r="K839" s="45">
        <f t="shared" si="129"/>
        <v>-5.3765447351303099E-7</v>
      </c>
      <c r="L839" s="45">
        <f t="shared" si="130"/>
        <v>1.0806854917611924E-4</v>
      </c>
      <c r="M839" s="45">
        <f t="shared" si="130"/>
        <v>60.014485153380811</v>
      </c>
      <c r="N839" s="34">
        <f t="shared" si="125"/>
        <v>3959.1603614065284</v>
      </c>
      <c r="O839" s="34">
        <f t="shared" si="131"/>
        <v>5630.9626723861693</v>
      </c>
      <c r="R839" s="33">
        <f t="shared" si="132"/>
        <v>-1.44851533808108E-2</v>
      </c>
      <c r="S839" s="34">
        <f t="shared" si="123"/>
        <v>0</v>
      </c>
    </row>
    <row r="840" spans="9:19" x14ac:dyDescent="0.15">
      <c r="I840" s="35">
        <v>837</v>
      </c>
      <c r="J840" s="33">
        <f t="shared" si="128"/>
        <v>837</v>
      </c>
      <c r="K840" s="45">
        <f t="shared" si="129"/>
        <v>-5.3497957563485668E-7</v>
      </c>
      <c r="L840" s="45">
        <f t="shared" si="130"/>
        <v>1.075308947026062E-4</v>
      </c>
      <c r="M840" s="45">
        <f t="shared" si="130"/>
        <v>60.014593221929985</v>
      </c>
      <c r="N840" s="34">
        <f t="shared" si="125"/>
        <v>3963.4026694762765</v>
      </c>
      <c r="O840" s="34">
        <f t="shared" si="131"/>
        <v>5638.3148574368279</v>
      </c>
      <c r="R840" s="33">
        <f t="shared" si="132"/>
        <v>-1.4593221929985134E-2</v>
      </c>
      <c r="S840" s="34">
        <f t="shared" si="123"/>
        <v>0</v>
      </c>
    </row>
    <row r="841" spans="9:19" x14ac:dyDescent="0.15">
      <c r="I841" s="35">
        <v>838</v>
      </c>
      <c r="J841" s="33">
        <f t="shared" si="128"/>
        <v>838</v>
      </c>
      <c r="K841" s="45">
        <f t="shared" si="129"/>
        <v>-5.3231798570632509E-7</v>
      </c>
      <c r="L841" s="45">
        <f t="shared" si="130"/>
        <v>1.0699591512697134E-4</v>
      </c>
      <c r="M841" s="45">
        <f t="shared" si="130"/>
        <v>60.014700752824687</v>
      </c>
      <c r="N841" s="34">
        <f t="shared" si="125"/>
        <v>3967.6449636786783</v>
      </c>
      <c r="O841" s="34">
        <f t="shared" si="131"/>
        <v>5645.6670504891108</v>
      </c>
      <c r="R841" s="33">
        <f t="shared" si="132"/>
        <v>-1.4700752824687413E-2</v>
      </c>
      <c r="S841" s="34">
        <f t="shared" si="123"/>
        <v>0</v>
      </c>
    </row>
    <row r="842" spans="9:19" x14ac:dyDescent="0.15">
      <c r="I842" s="35">
        <v>839</v>
      </c>
      <c r="J842" s="33">
        <f t="shared" si="128"/>
        <v>839</v>
      </c>
      <c r="K842" s="45">
        <f t="shared" si="129"/>
        <v>-5.2966963751873141E-7</v>
      </c>
      <c r="L842" s="45">
        <f t="shared" si="130"/>
        <v>1.0646359714126501E-4</v>
      </c>
      <c r="M842" s="45">
        <f t="shared" si="130"/>
        <v>60.014807748739813</v>
      </c>
      <c r="N842" s="34">
        <f t="shared" si="125"/>
        <v>3971.8872440827108</v>
      </c>
      <c r="O842" s="34">
        <f t="shared" si="131"/>
        <v>5653.019251503184</v>
      </c>
      <c r="R842" s="33">
        <f t="shared" si="132"/>
        <v>-1.480774873981261E-2</v>
      </c>
      <c r="S842" s="34">
        <f t="shared" si="123"/>
        <v>0</v>
      </c>
    </row>
    <row r="843" spans="9:19" x14ac:dyDescent="0.15">
      <c r="I843" s="35">
        <v>840</v>
      </c>
      <c r="J843" s="33">
        <f t="shared" si="128"/>
        <v>840</v>
      </c>
      <c r="K843" s="45">
        <f t="shared" si="129"/>
        <v>-5.2703446519276752E-7</v>
      </c>
      <c r="L843" s="45">
        <f t="shared" si="130"/>
        <v>1.0593392750374628E-4</v>
      </c>
      <c r="M843" s="45">
        <f t="shared" si="130"/>
        <v>60.014914212336954</v>
      </c>
      <c r="N843" s="34">
        <f t="shared" si="125"/>
        <v>3976.1295107570081</v>
      </c>
      <c r="O843" s="34">
        <f t="shared" si="131"/>
        <v>5660.3714604394099</v>
      </c>
      <c r="R843" s="33">
        <f t="shared" si="132"/>
        <v>-1.4914212336954336E-2</v>
      </c>
      <c r="S843" s="34">
        <f t="shared" ref="S843:S906" si="133">R843*$Q$6</f>
        <v>0</v>
      </c>
    </row>
    <row r="844" spans="9:19" x14ac:dyDescent="0.15">
      <c r="I844" s="35">
        <v>841</v>
      </c>
      <c r="J844" s="33">
        <f t="shared" si="128"/>
        <v>841</v>
      </c>
      <c r="K844" s="45">
        <f t="shared" si="129"/>
        <v>-5.2441240317688314E-7</v>
      </c>
      <c r="L844" s="45">
        <f t="shared" si="130"/>
        <v>1.0540689303855352E-4</v>
      </c>
      <c r="M844" s="45">
        <f t="shared" si="130"/>
        <v>60.015020146264455</v>
      </c>
      <c r="N844" s="34">
        <f t="shared" si="125"/>
        <v>3980.3717637698624</v>
      </c>
      <c r="O844" s="34">
        <f t="shared" si="131"/>
        <v>5667.7236772583501</v>
      </c>
      <c r="R844" s="33">
        <f t="shared" si="132"/>
        <v>-1.5020146264454581E-2</v>
      </c>
      <c r="S844" s="34">
        <f t="shared" si="133"/>
        <v>0</v>
      </c>
    </row>
    <row r="845" spans="9:19" x14ac:dyDescent="0.15">
      <c r="I845" s="35">
        <v>842</v>
      </c>
      <c r="J845" s="33">
        <f t="shared" si="128"/>
        <v>842</v>
      </c>
      <c r="K845" s="45">
        <f t="shared" si="129"/>
        <v>-5.2180338624565493E-7</v>
      </c>
      <c r="L845" s="45">
        <f t="shared" si="130"/>
        <v>1.0488248063537664E-4</v>
      </c>
      <c r="M845" s="45">
        <f t="shared" si="130"/>
        <v>60.015125553157496</v>
      </c>
      <c r="N845" s="34">
        <f t="shared" si="125"/>
        <v>3984.6140031892264</v>
      </c>
      <c r="O845" s="34">
        <f t="shared" si="131"/>
        <v>5675.0759019207617</v>
      </c>
      <c r="R845" s="33">
        <f t="shared" si="132"/>
        <v>-1.5125553157496086E-2</v>
      </c>
      <c r="S845" s="34">
        <f t="shared" si="133"/>
        <v>0</v>
      </c>
    </row>
    <row r="846" spans="9:19" x14ac:dyDescent="0.15">
      <c r="I846" s="35">
        <v>843</v>
      </c>
      <c r="J846" s="33">
        <f t="shared" si="128"/>
        <v>843</v>
      </c>
      <c r="K846" s="45">
        <f t="shared" si="129"/>
        <v>-5.1920734949816413E-7</v>
      </c>
      <c r="L846" s="45">
        <f t="shared" si="130"/>
        <v>1.0436067724913099E-4</v>
      </c>
      <c r="M846" s="45">
        <f t="shared" si="130"/>
        <v>60.015230435638131</v>
      </c>
      <c r="N846" s="34">
        <f t="shared" si="125"/>
        <v>3988.8562290827149</v>
      </c>
      <c r="O846" s="34">
        <f t="shared" si="131"/>
        <v>5682.4281343875973</v>
      </c>
      <c r="R846" s="33">
        <f t="shared" si="132"/>
        <v>-1.5230435638130757E-2</v>
      </c>
      <c r="S846" s="34">
        <f t="shared" si="133"/>
        <v>0</v>
      </c>
    </row>
    <row r="847" spans="9:19" x14ac:dyDescent="0.15">
      <c r="I847" s="35">
        <v>844</v>
      </c>
      <c r="J847" s="33">
        <f t="shared" si="128"/>
        <v>844</v>
      </c>
      <c r="K847" s="45">
        <f t="shared" si="129"/>
        <v>-5.1662422835638219E-7</v>
      </c>
      <c r="L847" s="45">
        <f t="shared" si="130"/>
        <v>1.0384146989963282E-4</v>
      </c>
      <c r="M847" s="45">
        <f t="shared" si="130"/>
        <v>60.015334796315379</v>
      </c>
      <c r="N847" s="34">
        <f t="shared" si="125"/>
        <v>3993.0984415176067</v>
      </c>
      <c r="O847" s="34">
        <f t="shared" si="131"/>
        <v>5689.7803746200043</v>
      </c>
      <c r="R847" s="33">
        <f t="shared" si="132"/>
        <v>-1.5334796315379151E-2</v>
      </c>
      <c r="S847" s="34">
        <f t="shared" si="133"/>
        <v>0</v>
      </c>
    </row>
    <row r="848" spans="9:19" x14ac:dyDescent="0.15">
      <c r="I848" s="35">
        <v>845</v>
      </c>
      <c r="J848" s="33">
        <f t="shared" si="128"/>
        <v>845</v>
      </c>
      <c r="K848" s="45">
        <f t="shared" si="129"/>
        <v>-5.1405395856356441E-7</v>
      </c>
      <c r="L848" s="45">
        <f t="shared" si="130"/>
        <v>1.0332484567127644E-4</v>
      </c>
      <c r="M848" s="45">
        <f t="shared" si="130"/>
        <v>60.01543863778528</v>
      </c>
      <c r="N848" s="34">
        <f t="shared" si="125"/>
        <v>3997.3406405608462</v>
      </c>
      <c r="O848" s="34">
        <f t="shared" si="131"/>
        <v>5697.1326225793237</v>
      </c>
      <c r="R848" s="33">
        <f t="shared" si="132"/>
        <v>-1.5438637785280207E-2</v>
      </c>
      <c r="S848" s="34">
        <f t="shared" si="133"/>
        <v>0</v>
      </c>
    </row>
    <row r="849" spans="9:19" x14ac:dyDescent="0.15">
      <c r="I849" s="35">
        <v>846</v>
      </c>
      <c r="J849" s="33">
        <f t="shared" si="128"/>
        <v>846</v>
      </c>
      <c r="K849" s="45">
        <f t="shared" si="129"/>
        <v>-5.1149647618265114E-7</v>
      </c>
      <c r="L849" s="45">
        <f t="shared" si="130"/>
        <v>1.0281079171271289E-4</v>
      </c>
      <c r="M849" s="45">
        <f t="shared" si="130"/>
        <v>60.015541962630948</v>
      </c>
      <c r="N849" s="34">
        <f t="shared" si="125"/>
        <v>4001.5828262790442</v>
      </c>
      <c r="O849" s="34">
        <f t="shared" si="131"/>
        <v>5704.4848782270892</v>
      </c>
      <c r="R849" s="33">
        <f t="shared" si="132"/>
        <v>-1.5541962630948092E-2</v>
      </c>
      <c r="S849" s="34">
        <f t="shared" si="133"/>
        <v>0</v>
      </c>
    </row>
    <row r="850" spans="9:19" x14ac:dyDescent="0.15">
      <c r="I850" s="35">
        <v>847</v>
      </c>
      <c r="J850" s="33">
        <f t="shared" si="128"/>
        <v>847</v>
      </c>
      <c r="K850" s="45">
        <f t="shared" si="129"/>
        <v>-5.0895171759467779E-7</v>
      </c>
      <c r="L850" s="45">
        <f t="shared" si="130"/>
        <v>1.0229929523653023E-4</v>
      </c>
      <c r="M850" s="45">
        <f t="shared" si="130"/>
        <v>60.015644773422657</v>
      </c>
      <c r="N850" s="34">
        <f t="shared" si="125"/>
        <v>4005.8249987384806</v>
      </c>
      <c r="O850" s="34">
        <f t="shared" si="131"/>
        <v>5711.8371415250249</v>
      </c>
      <c r="R850" s="33">
        <f t="shared" si="132"/>
        <v>-1.5644773422657465E-2</v>
      </c>
      <c r="S850" s="34">
        <f t="shared" si="133"/>
        <v>0</v>
      </c>
    </row>
    <row r="851" spans="9:19" x14ac:dyDescent="0.15">
      <c r="I851" s="35">
        <v>848</v>
      </c>
      <c r="J851" s="33">
        <f t="shared" si="128"/>
        <v>848</v>
      </c>
      <c r="K851" s="45">
        <f t="shared" si="129"/>
        <v>-5.0641961949719177E-7</v>
      </c>
      <c r="L851" s="45">
        <f t="shared" si="130"/>
        <v>1.0179034351893555E-4</v>
      </c>
      <c r="M851" s="45">
        <f t="shared" si="130"/>
        <v>60.015747072717893</v>
      </c>
      <c r="N851" s="34">
        <f t="shared" si="125"/>
        <v>4010.0671580051057</v>
      </c>
      <c r="O851" s="34">
        <f t="shared" si="131"/>
        <v>5719.1894124350474</v>
      </c>
      <c r="R851" s="33">
        <f t="shared" si="132"/>
        <v>-1.5747072717893218E-2</v>
      </c>
      <c r="S851" s="34">
        <f t="shared" si="133"/>
        <v>0</v>
      </c>
    </row>
    <row r="852" spans="9:19" x14ac:dyDescent="0.15">
      <c r="I852" s="35">
        <v>849</v>
      </c>
      <c r="J852" s="33">
        <f t="shared" si="128"/>
        <v>849</v>
      </c>
      <c r="K852" s="45">
        <f t="shared" si="129"/>
        <v>-5.0390011890267842E-7</v>
      </c>
      <c r="L852" s="45">
        <f t="shared" ref="L852:M867" si="134">L851+K851*$G$3</f>
        <v>1.0128392389943836E-4</v>
      </c>
      <c r="M852" s="45">
        <f t="shared" si="134"/>
        <v>60.015848863061414</v>
      </c>
      <c r="N852" s="34">
        <f t="shared" si="125"/>
        <v>4014.3093041445422</v>
      </c>
      <c r="O852" s="34">
        <f t="shared" si="131"/>
        <v>5726.5416909192618</v>
      </c>
      <c r="R852" s="33">
        <f t="shared" si="132"/>
        <v>-1.584886306141442E-2</v>
      </c>
      <c r="S852" s="34">
        <f t="shared" si="133"/>
        <v>0</v>
      </c>
    </row>
    <row r="853" spans="9:19" x14ac:dyDescent="0.15">
      <c r="I853" s="35">
        <v>850</v>
      </c>
      <c r="J853" s="33">
        <f t="shared" si="128"/>
        <v>850</v>
      </c>
      <c r="K853" s="45">
        <f t="shared" si="129"/>
        <v>-5.0139315313699341E-7</v>
      </c>
      <c r="L853" s="45">
        <f t="shared" si="134"/>
        <v>1.0078002378053568E-4</v>
      </c>
      <c r="M853" s="45">
        <f t="shared" si="134"/>
        <v>60.015950146985311</v>
      </c>
      <c r="N853" s="34">
        <f t="shared" si="125"/>
        <v>4018.5514372220855</v>
      </c>
      <c r="O853" s="34">
        <f t="shared" si="131"/>
        <v>5733.8939769399622</v>
      </c>
      <c r="R853" s="33">
        <f t="shared" si="132"/>
        <v>-1.5950146985311164E-2</v>
      </c>
      <c r="S853" s="34">
        <f t="shared" si="133"/>
        <v>0</v>
      </c>
    </row>
    <row r="854" spans="9:19" x14ac:dyDescent="0.15">
      <c r="I854" s="35">
        <v>851</v>
      </c>
      <c r="J854" s="33">
        <f t="shared" si="128"/>
        <v>851</v>
      </c>
      <c r="K854" s="45">
        <f t="shared" si="129"/>
        <v>-4.9889865983780442E-7</v>
      </c>
      <c r="L854" s="45">
        <f t="shared" si="134"/>
        <v>1.0027863062739868E-4</v>
      </c>
      <c r="M854" s="45">
        <f t="shared" si="134"/>
        <v>60.01605092700909</v>
      </c>
      <c r="N854" s="34">
        <f t="shared" si="125"/>
        <v>4022.7935573027071</v>
      </c>
      <c r="O854" s="34">
        <f t="shared" si="131"/>
        <v>5741.246270459631</v>
      </c>
      <c r="R854" s="33">
        <f t="shared" si="132"/>
        <v>-1.6050927009089833E-2</v>
      </c>
      <c r="S854" s="34">
        <f t="shared" si="133"/>
        <v>0</v>
      </c>
    </row>
    <row r="855" spans="9:19" x14ac:dyDescent="0.15">
      <c r="I855" s="35">
        <v>852</v>
      </c>
      <c r="J855" s="33">
        <f t="shared" si="128"/>
        <v>852</v>
      </c>
      <c r="K855" s="45">
        <f t="shared" si="129"/>
        <v>-4.9641657695303914E-7</v>
      </c>
      <c r="L855" s="45">
        <f t="shared" si="134"/>
        <v>9.9779731967560871E-5</v>
      </c>
      <c r="M855" s="45">
        <f t="shared" si="134"/>
        <v>60.016151205639716</v>
      </c>
      <c r="N855" s="34">
        <f t="shared" si="125"/>
        <v>4027.0356644510553</v>
      </c>
      <c r="O855" s="34">
        <f t="shared" si="131"/>
        <v>5748.5985714409371</v>
      </c>
      <c r="R855" s="33">
        <f t="shared" si="132"/>
        <v>-1.6151205639715727E-2</v>
      </c>
      <c r="S855" s="34">
        <f t="shared" si="133"/>
        <v>0</v>
      </c>
    </row>
    <row r="856" spans="9:19" x14ac:dyDescent="0.15">
      <c r="I856" s="35">
        <v>853</v>
      </c>
      <c r="J856" s="33">
        <f t="shared" si="128"/>
        <v>853</v>
      </c>
      <c r="K856" s="45">
        <f t="shared" si="129"/>
        <v>-4.9394684273934237E-7</v>
      </c>
      <c r="L856" s="45">
        <f t="shared" si="134"/>
        <v>9.9283315390607827E-5</v>
      </c>
      <c r="M856" s="45">
        <f t="shared" si="134"/>
        <v>60.016250985371684</v>
      </c>
      <c r="N856" s="34">
        <f t="shared" si="125"/>
        <v>4031.2777587314567</v>
      </c>
      <c r="O856" s="34">
        <f t="shared" si="131"/>
        <v>5755.950879846735</v>
      </c>
      <c r="R856" s="33">
        <f t="shared" si="132"/>
        <v>-1.6250985371684123E-2</v>
      </c>
      <c r="S856" s="34">
        <f t="shared" si="133"/>
        <v>0</v>
      </c>
    </row>
    <row r="857" spans="9:19" x14ac:dyDescent="0.15">
      <c r="I857" s="35">
        <v>854</v>
      </c>
      <c r="J857" s="33">
        <f t="shared" si="128"/>
        <v>854</v>
      </c>
      <c r="K857" s="45">
        <f t="shared" si="129"/>
        <v>-4.914893957605397E-7</v>
      </c>
      <c r="L857" s="45">
        <f t="shared" si="134"/>
        <v>9.8789368547868485E-5</v>
      </c>
      <c r="M857" s="45">
        <f t="shared" si="134"/>
        <v>60.016350268687077</v>
      </c>
      <c r="N857" s="34">
        <f t="shared" si="125"/>
        <v>4035.5198402079182</v>
      </c>
      <c r="O857" s="34">
        <f t="shared" si="131"/>
        <v>5763.3031956400646</v>
      </c>
      <c r="R857" s="33">
        <f t="shared" si="132"/>
        <v>-1.6350268687077119E-2</v>
      </c>
      <c r="S857" s="34">
        <f t="shared" si="133"/>
        <v>0</v>
      </c>
    </row>
    <row r="858" spans="9:19" x14ac:dyDescent="0.15">
      <c r="I858" s="35">
        <v>855</v>
      </c>
      <c r="J858" s="33">
        <f t="shared" si="128"/>
        <v>855</v>
      </c>
      <c r="K858" s="45">
        <f t="shared" si="129"/>
        <v>-4.8904417488610916E-7</v>
      </c>
      <c r="L858" s="45">
        <f t="shared" si="134"/>
        <v>9.8297879152107949E-5</v>
      </c>
      <c r="M858" s="45">
        <f t="shared" si="134"/>
        <v>60.016449058055628</v>
      </c>
      <c r="N858" s="34">
        <f t="shared" si="125"/>
        <v>4039.7619089441278</v>
      </c>
      <c r="O858" s="34">
        <f t="shared" si="131"/>
        <v>5770.6555187841495</v>
      </c>
      <c r="R858" s="33">
        <f t="shared" si="132"/>
        <v>-1.6449058055627575E-2</v>
      </c>
      <c r="S858" s="34">
        <f t="shared" si="133"/>
        <v>0</v>
      </c>
    </row>
    <row r="859" spans="9:19" x14ac:dyDescent="0.15">
      <c r="I859" s="35">
        <v>856</v>
      </c>
      <c r="J859" s="33">
        <f t="shared" si="128"/>
        <v>856</v>
      </c>
      <c r="K859" s="45">
        <f t="shared" si="129"/>
        <v>-4.8661111928966094E-7</v>
      </c>
      <c r="L859" s="45">
        <f t="shared" si="134"/>
        <v>9.7808834977221841E-5</v>
      </c>
      <c r="M859" s="45">
        <f t="shared" si="134"/>
        <v>60.016547355934783</v>
      </c>
      <c r="N859" s="34">
        <f t="shared" si="125"/>
        <v>4044.0039650034573</v>
      </c>
      <c r="O859" s="34">
        <f t="shared" si="131"/>
        <v>5778.0078492423972</v>
      </c>
      <c r="R859" s="33">
        <f t="shared" si="132"/>
        <v>-1.654735593478307E-2</v>
      </c>
      <c r="S859" s="34">
        <f t="shared" si="133"/>
        <v>0</v>
      </c>
    </row>
    <row r="860" spans="9:19" x14ac:dyDescent="0.15">
      <c r="I860" s="35">
        <v>857</v>
      </c>
      <c r="J860" s="33">
        <f t="shared" si="128"/>
        <v>857</v>
      </c>
      <c r="K860" s="45">
        <f t="shared" si="129"/>
        <v>-4.8419016844742374E-7</v>
      </c>
      <c r="L860" s="45">
        <f t="shared" si="134"/>
        <v>9.7322223857932179E-5</v>
      </c>
      <c r="M860" s="45">
        <f t="shared" si="134"/>
        <v>60.016645164769763</v>
      </c>
      <c r="N860" s="34">
        <f t="shared" si="125"/>
        <v>4048.2460084489635</v>
      </c>
      <c r="O860" s="34">
        <f t="shared" si="131"/>
        <v>5785.3601869783979</v>
      </c>
      <c r="R860" s="33">
        <f t="shared" si="132"/>
        <v>-1.6645164769762744E-2</v>
      </c>
      <c r="S860" s="34">
        <f t="shared" si="133"/>
        <v>0</v>
      </c>
    </row>
    <row r="861" spans="9:19" x14ac:dyDescent="0.15">
      <c r="I861" s="35">
        <v>858</v>
      </c>
      <c r="J861" s="33">
        <f t="shared" si="128"/>
        <v>858</v>
      </c>
      <c r="K861" s="45">
        <f t="shared" si="129"/>
        <v>-4.8178126213674001E-7</v>
      </c>
      <c r="L861" s="45">
        <f t="shared" si="134"/>
        <v>9.6838033689484752E-5</v>
      </c>
      <c r="M861" s="45">
        <f t="shared" si="134"/>
        <v>60.016742486993621</v>
      </c>
      <c r="N861" s="34">
        <f t="shared" ref="N861:N924" si="135">N860+$C$3*1852/3600*$G$3*COS(M860*PI()/180)</f>
        <v>4052.4880393433891</v>
      </c>
      <c r="O861" s="34">
        <f t="shared" si="131"/>
        <v>5792.7125319559218</v>
      </c>
      <c r="R861" s="33">
        <f t="shared" si="132"/>
        <v>-1.6742486993621242E-2</v>
      </c>
      <c r="S861" s="34">
        <f t="shared" si="133"/>
        <v>0</v>
      </c>
    </row>
    <row r="862" spans="9:19" x14ac:dyDescent="0.15">
      <c r="I862" s="35">
        <v>859</v>
      </c>
      <c r="J862" s="33">
        <f t="shared" si="128"/>
        <v>859</v>
      </c>
      <c r="K862" s="45">
        <f t="shared" si="129"/>
        <v>-4.7938434043456725E-7</v>
      </c>
      <c r="L862" s="45">
        <f t="shared" si="134"/>
        <v>9.635625242734801E-5</v>
      </c>
      <c r="M862" s="45">
        <f t="shared" si="134"/>
        <v>60.016839325027313</v>
      </c>
      <c r="N862" s="34">
        <f t="shared" si="135"/>
        <v>4056.7300577491651</v>
      </c>
      <c r="O862" s="34">
        <f t="shared" si="131"/>
        <v>5800.0648841389202</v>
      </c>
      <c r="R862" s="33">
        <f t="shared" si="132"/>
        <v>-1.6839325027312668E-2</v>
      </c>
      <c r="S862" s="34">
        <f t="shared" si="133"/>
        <v>0</v>
      </c>
    </row>
    <row r="863" spans="9:19" x14ac:dyDescent="0.15">
      <c r="I863" s="35">
        <v>860</v>
      </c>
      <c r="J863" s="33">
        <f t="shared" si="128"/>
        <v>860</v>
      </c>
      <c r="K863" s="45">
        <f t="shared" si="129"/>
        <v>-4.7699934371598731E-7</v>
      </c>
      <c r="L863" s="45">
        <f t="shared" si="134"/>
        <v>9.5876868086913444E-5</v>
      </c>
      <c r="M863" s="45">
        <f t="shared" si="134"/>
        <v>60.01693568127974</v>
      </c>
      <c r="N863" s="34">
        <f t="shared" si="135"/>
        <v>4060.9720637284117</v>
      </c>
      <c r="O863" s="34">
        <f t="shared" si="131"/>
        <v>5807.4172434915235</v>
      </c>
      <c r="R863" s="33">
        <f t="shared" si="132"/>
        <v>-1.6935681279740322E-2</v>
      </c>
      <c r="S863" s="34">
        <f t="shared" si="133"/>
        <v>0</v>
      </c>
    </row>
    <row r="864" spans="9:19" x14ac:dyDescent="0.15">
      <c r="I864" s="35">
        <v>861</v>
      </c>
      <c r="J864" s="33">
        <f t="shared" si="128"/>
        <v>861</v>
      </c>
      <c r="K864" s="45">
        <f t="shared" si="129"/>
        <v>-4.7462621265272367E-7</v>
      </c>
      <c r="L864" s="45">
        <f t="shared" si="134"/>
        <v>9.5399868743197455E-5</v>
      </c>
      <c r="M864" s="45">
        <f t="shared" si="134"/>
        <v>60.017031558147828</v>
      </c>
      <c r="N864" s="34">
        <f t="shared" si="135"/>
        <v>4065.214057342941</v>
      </c>
      <c r="O864" s="34">
        <f t="shared" si="131"/>
        <v>5814.7696099780414</v>
      </c>
      <c r="R864" s="33">
        <f t="shared" si="132"/>
        <v>-1.7031558147827752E-2</v>
      </c>
      <c r="S864" s="34">
        <f t="shared" si="133"/>
        <v>0</v>
      </c>
    </row>
    <row r="865" spans="9:19" x14ac:dyDescent="0.15">
      <c r="I865" s="35">
        <v>862</v>
      </c>
      <c r="J865" s="33">
        <f t="shared" si="128"/>
        <v>862</v>
      </c>
      <c r="K865" s="45">
        <f t="shared" si="129"/>
        <v>-4.7226488821166535E-7</v>
      </c>
      <c r="L865" s="45">
        <f t="shared" si="134"/>
        <v>9.4925242530544737E-5</v>
      </c>
      <c r="M865" s="45">
        <f t="shared" si="134"/>
        <v>60.017126958016568</v>
      </c>
      <c r="N865" s="34">
        <f t="shared" si="135"/>
        <v>4069.4560386542566</v>
      </c>
      <c r="O865" s="34">
        <f t="shared" si="131"/>
        <v>5822.1219835629618</v>
      </c>
      <c r="R865" s="33">
        <f t="shared" si="132"/>
        <v>-1.7126958016568494E-2</v>
      </c>
      <c r="S865" s="34">
        <f t="shared" si="133"/>
        <v>0</v>
      </c>
    </row>
    <row r="866" spans="9:19" x14ac:dyDescent="0.15">
      <c r="I866" s="35">
        <v>863</v>
      </c>
      <c r="J866" s="33">
        <f t="shared" si="128"/>
        <v>863</v>
      </c>
      <c r="K866" s="45">
        <f t="shared" si="129"/>
        <v>-4.699153116533983E-7</v>
      </c>
      <c r="L866" s="45">
        <f t="shared" si="134"/>
        <v>9.4452977642333065E-5</v>
      </c>
      <c r="M866" s="45">
        <f t="shared" si="134"/>
        <v>60.017221883259097</v>
      </c>
      <c r="N866" s="34">
        <f t="shared" si="135"/>
        <v>4073.6980077235567</v>
      </c>
      <c r="O866" s="34">
        <f t="shared" si="131"/>
        <v>5829.4743642109479</v>
      </c>
      <c r="R866" s="33">
        <f t="shared" si="132"/>
        <v>-1.7221883259097126E-2</v>
      </c>
      <c r="S866" s="34">
        <f t="shared" si="133"/>
        <v>0</v>
      </c>
    </row>
    <row r="867" spans="9:19" x14ac:dyDescent="0.15">
      <c r="I867" s="35">
        <v>864</v>
      </c>
      <c r="J867" s="33">
        <f t="shared" si="128"/>
        <v>864</v>
      </c>
      <c r="K867" s="45">
        <f t="shared" si="129"/>
        <v>-4.6757742453074458E-7</v>
      </c>
      <c r="L867" s="45">
        <f t="shared" si="134"/>
        <v>9.3983062330679664E-5</v>
      </c>
      <c r="M867" s="45">
        <f t="shared" si="134"/>
        <v>60.017316336236739</v>
      </c>
      <c r="N867" s="34">
        <f t="shared" si="135"/>
        <v>4077.9399646117354</v>
      </c>
      <c r="O867" s="34">
        <f t="shared" si="131"/>
        <v>5836.8267518868397</v>
      </c>
      <c r="R867" s="33">
        <f t="shared" si="132"/>
        <v>-1.7316336236739005E-2</v>
      </c>
      <c r="S867" s="34">
        <f t="shared" si="133"/>
        <v>0</v>
      </c>
    </row>
    <row r="868" spans="9:19" x14ac:dyDescent="0.15">
      <c r="I868" s="35">
        <v>865</v>
      </c>
      <c r="J868" s="33">
        <f t="shared" si="128"/>
        <v>865</v>
      </c>
      <c r="K868" s="45">
        <f t="shared" si="129"/>
        <v>-4.6525116868730801E-7</v>
      </c>
      <c r="L868" s="45">
        <f t="shared" ref="L868:M883" si="136">L867+K867*$G$3</f>
        <v>9.3515484906148914E-5</v>
      </c>
      <c r="M868" s="45">
        <f t="shared" si="136"/>
        <v>60.017410319299067</v>
      </c>
      <c r="N868" s="34">
        <f t="shared" si="135"/>
        <v>4082.1819093793838</v>
      </c>
      <c r="O868" s="34">
        <f t="shared" si="131"/>
        <v>5844.1791465556535</v>
      </c>
      <c r="R868" s="33">
        <f t="shared" si="132"/>
        <v>-1.7410319299067112E-2</v>
      </c>
      <c r="S868" s="34">
        <f t="shared" si="133"/>
        <v>0</v>
      </c>
    </row>
    <row r="869" spans="9:19" x14ac:dyDescent="0.15">
      <c r="I869" s="35">
        <v>866</v>
      </c>
      <c r="J869" s="33">
        <f t="shared" si="128"/>
        <v>866</v>
      </c>
      <c r="K869" s="45">
        <f t="shared" si="129"/>
        <v>-4.6293648625602788E-7</v>
      </c>
      <c r="L869" s="45">
        <f t="shared" si="136"/>
        <v>9.3050233737461608E-5</v>
      </c>
      <c r="M869" s="45">
        <f t="shared" si="136"/>
        <v>60.017503834783973</v>
      </c>
      <c r="N869" s="34">
        <f t="shared" si="135"/>
        <v>4086.4238420867914</v>
      </c>
      <c r="O869" s="34">
        <f t="shared" si="131"/>
        <v>5851.5315481825783</v>
      </c>
      <c r="R869" s="33">
        <f t="shared" si="132"/>
        <v>-1.7503834783973105E-2</v>
      </c>
      <c r="S869" s="34">
        <f t="shared" si="133"/>
        <v>0</v>
      </c>
    </row>
    <row r="870" spans="9:19" x14ac:dyDescent="0.15">
      <c r="I870" s="35">
        <v>867</v>
      </c>
      <c r="J870" s="33">
        <f t="shared" si="128"/>
        <v>867</v>
      </c>
      <c r="K870" s="45">
        <f t="shared" si="129"/>
        <v>-4.6063331965773923E-7</v>
      </c>
      <c r="L870" s="45">
        <f t="shared" si="136"/>
        <v>9.2587297251205583E-5</v>
      </c>
      <c r="M870" s="45">
        <f t="shared" si="136"/>
        <v>60.01759688501771</v>
      </c>
      <c r="N870" s="34">
        <f t="shared" si="135"/>
        <v>4090.665762793948</v>
      </c>
      <c r="O870" s="34">
        <f t="shared" si="131"/>
        <v>5858.8839567329769</v>
      </c>
      <c r="R870" s="33">
        <f t="shared" si="132"/>
        <v>-1.7596885017709951E-2</v>
      </c>
      <c r="S870" s="34">
        <f t="shared" si="133"/>
        <v>0</v>
      </c>
    </row>
    <row r="871" spans="9:19" x14ac:dyDescent="0.15">
      <c r="I871" s="35">
        <v>868</v>
      </c>
      <c r="J871" s="33">
        <f t="shared" si="128"/>
        <v>868</v>
      </c>
      <c r="K871" s="45">
        <f t="shared" si="129"/>
        <v>-4.5834161159974055E-7</v>
      </c>
      <c r="L871" s="45">
        <f t="shared" si="136"/>
        <v>9.2126663931547847E-5</v>
      </c>
      <c r="M871" s="45">
        <f t="shared" si="136"/>
        <v>60.017689472314963</v>
      </c>
      <c r="N871" s="34">
        <f t="shared" si="135"/>
        <v>4094.9076715605456</v>
      </c>
      <c r="O871" s="34">
        <f t="shared" si="131"/>
        <v>5866.236372172385</v>
      </c>
      <c r="R871" s="33">
        <f t="shared" si="132"/>
        <v>-1.7689472314962984E-2</v>
      </c>
      <c r="S871" s="34">
        <f t="shared" si="133"/>
        <v>0</v>
      </c>
    </row>
    <row r="872" spans="9:19" x14ac:dyDescent="0.15">
      <c r="I872" s="35">
        <v>869</v>
      </c>
      <c r="J872" s="33">
        <f t="shared" si="128"/>
        <v>869</v>
      </c>
      <c r="K872" s="45">
        <f t="shared" si="129"/>
        <v>-4.5606130507436869E-7</v>
      </c>
      <c r="L872" s="45">
        <f t="shared" si="136"/>
        <v>9.1668322319948107E-5</v>
      </c>
      <c r="M872" s="45">
        <f t="shared" si="136"/>
        <v>60.017781598978893</v>
      </c>
      <c r="N872" s="34">
        <f t="shared" si="135"/>
        <v>4099.1495684459787</v>
      </c>
      <c r="O872" s="34">
        <f t="shared" si="131"/>
        <v>5873.5887944665092</v>
      </c>
      <c r="R872" s="33">
        <f t="shared" si="132"/>
        <v>-1.7781598978892532E-2</v>
      </c>
      <c r="S872" s="34">
        <f t="shared" si="133"/>
        <v>0</v>
      </c>
    </row>
    <row r="873" spans="9:19" x14ac:dyDescent="0.15">
      <c r="I873" s="35">
        <v>870</v>
      </c>
      <c r="J873" s="33">
        <f t="shared" si="128"/>
        <v>870</v>
      </c>
      <c r="K873" s="45">
        <f t="shared" si="129"/>
        <v>-4.537923433575808E-7</v>
      </c>
      <c r="L873" s="45">
        <f t="shared" si="136"/>
        <v>9.1212261014873744E-5</v>
      </c>
      <c r="M873" s="45">
        <f t="shared" si="136"/>
        <v>60.017873267301212</v>
      </c>
      <c r="N873" s="34">
        <f t="shared" si="135"/>
        <v>4103.3914535093463</v>
      </c>
      <c r="O873" s="34">
        <f t="shared" si="131"/>
        <v>5880.9412235812279</v>
      </c>
      <c r="R873" s="33">
        <f t="shared" si="132"/>
        <v>-1.7873267301212081E-2</v>
      </c>
      <c r="S873" s="34">
        <f t="shared" si="133"/>
        <v>0</v>
      </c>
    </row>
    <row r="874" spans="9:19" x14ac:dyDescent="0.15">
      <c r="I874" s="35">
        <v>871</v>
      </c>
      <c r="J874" s="33">
        <f t="shared" si="128"/>
        <v>871</v>
      </c>
      <c r="K874" s="45">
        <f t="shared" si="129"/>
        <v>-4.5153467000754306E-7</v>
      </c>
      <c r="L874" s="45">
        <f t="shared" si="136"/>
        <v>9.0758468671516161E-5</v>
      </c>
      <c r="M874" s="45">
        <f t="shared" si="136"/>
        <v>60.017964479562224</v>
      </c>
      <c r="N874" s="34">
        <f t="shared" si="135"/>
        <v>4107.633326809454</v>
      </c>
      <c r="O874" s="34">
        <f t="shared" si="131"/>
        <v>5888.2936594825887</v>
      </c>
      <c r="R874" s="33">
        <f t="shared" si="132"/>
        <v>-1.7964479562223801E-2</v>
      </c>
      <c r="S874" s="34">
        <f t="shared" si="133"/>
        <v>0</v>
      </c>
    </row>
    <row r="875" spans="9:19" x14ac:dyDescent="0.15">
      <c r="I875" s="35">
        <v>872</v>
      </c>
      <c r="J875" s="33">
        <f t="shared" si="128"/>
        <v>872</v>
      </c>
      <c r="K875" s="45">
        <f t="shared" si="129"/>
        <v>-4.4928822886322695E-7</v>
      </c>
      <c r="L875" s="45">
        <f t="shared" si="136"/>
        <v>9.0306934001508621E-5</v>
      </c>
      <c r="M875" s="45">
        <f t="shared" si="136"/>
        <v>60.018055238030897</v>
      </c>
      <c r="N875" s="34">
        <f t="shared" si="135"/>
        <v>4111.8751884048143</v>
      </c>
      <c r="O875" s="34">
        <f t="shared" si="131"/>
        <v>5895.6461021368086</v>
      </c>
      <c r="R875" s="33">
        <f t="shared" si="132"/>
        <v>-1.8055238030896703E-2</v>
      </c>
      <c r="S875" s="34">
        <f t="shared" si="133"/>
        <v>0</v>
      </c>
    </row>
    <row r="876" spans="9:19" x14ac:dyDescent="0.15">
      <c r="I876" s="35">
        <v>873</v>
      </c>
      <c r="J876" s="33">
        <f t="shared" si="128"/>
        <v>873</v>
      </c>
      <c r="K876" s="45">
        <f t="shared" si="129"/>
        <v>-4.4705296404301188E-7</v>
      </c>
      <c r="L876" s="45">
        <f t="shared" si="136"/>
        <v>8.985764577264539E-5</v>
      </c>
      <c r="M876" s="45">
        <f t="shared" si="136"/>
        <v>60.018145544964895</v>
      </c>
      <c r="N876" s="34">
        <f t="shared" si="135"/>
        <v>4116.1170383536491</v>
      </c>
      <c r="O876" s="34">
        <f t="shared" si="131"/>
        <v>5902.9985515102726</v>
      </c>
      <c r="R876" s="33">
        <f t="shared" si="132"/>
        <v>-1.8145544964895066E-2</v>
      </c>
      <c r="S876" s="34">
        <f t="shared" si="133"/>
        <v>0</v>
      </c>
    </row>
    <row r="877" spans="9:19" x14ac:dyDescent="0.15">
      <c r="I877" s="35">
        <v>874</v>
      </c>
      <c r="J877" s="33">
        <f t="shared" si="128"/>
        <v>874</v>
      </c>
      <c r="K877" s="45">
        <f t="shared" si="129"/>
        <v>-4.4482881994329538E-7</v>
      </c>
      <c r="L877" s="45">
        <f t="shared" si="136"/>
        <v>8.9410592808602377E-5</v>
      </c>
      <c r="M877" s="45">
        <f t="shared" si="136"/>
        <v>60.018235402610671</v>
      </c>
      <c r="N877" s="34">
        <f t="shared" si="135"/>
        <v>4120.3588767138908</v>
      </c>
      <c r="O877" s="34">
        <f t="shared" si="131"/>
        <v>5910.3510075695331</v>
      </c>
      <c r="R877" s="33">
        <f t="shared" si="132"/>
        <v>-1.8235402610670803E-2</v>
      </c>
      <c r="S877" s="34">
        <f t="shared" si="133"/>
        <v>0</v>
      </c>
    </row>
    <row r="878" spans="9:19" x14ac:dyDescent="0.15">
      <c r="I878" s="35">
        <v>875</v>
      </c>
      <c r="J878" s="33">
        <f t="shared" si="128"/>
        <v>875</v>
      </c>
      <c r="K878" s="45">
        <f t="shared" si="129"/>
        <v>-4.4261574123710981E-7</v>
      </c>
      <c r="L878" s="45">
        <f t="shared" si="136"/>
        <v>8.8965763988659079E-5</v>
      </c>
      <c r="M878" s="45">
        <f t="shared" si="136"/>
        <v>60.018324813203478</v>
      </c>
      <c r="N878" s="34">
        <f t="shared" si="135"/>
        <v>4124.600703543184</v>
      </c>
      <c r="O878" s="34">
        <f t="shared" si="131"/>
        <v>5917.7034702813098</v>
      </c>
      <c r="R878" s="33">
        <f t="shared" si="132"/>
        <v>-1.8324813203477675E-2</v>
      </c>
      <c r="S878" s="34">
        <f t="shared" si="133"/>
        <v>0</v>
      </c>
    </row>
    <row r="879" spans="9:19" x14ac:dyDescent="0.15">
      <c r="I879" s="35">
        <v>876</v>
      </c>
      <c r="J879" s="33">
        <f t="shared" si="128"/>
        <v>876</v>
      </c>
      <c r="K879" s="45">
        <f t="shared" si="129"/>
        <v>-4.404136728727461E-7</v>
      </c>
      <c r="L879" s="45">
        <f t="shared" si="136"/>
        <v>8.8523148247421967E-5</v>
      </c>
      <c r="M879" s="45">
        <f t="shared" si="136"/>
        <v>60.018413778967464</v>
      </c>
      <c r="N879" s="34">
        <f t="shared" si="135"/>
        <v>4128.8425188988867</v>
      </c>
      <c r="O879" s="34">
        <f t="shared" si="131"/>
        <v>5925.0559396124872</v>
      </c>
      <c r="R879" s="33">
        <f t="shared" si="132"/>
        <v>-1.8413778967463656E-2</v>
      </c>
      <c r="S879" s="34">
        <f t="shared" si="133"/>
        <v>0</v>
      </c>
    </row>
    <row r="880" spans="9:19" x14ac:dyDescent="0.15">
      <c r="I880" s="35">
        <v>877</v>
      </c>
      <c r="J880" s="33">
        <f t="shared" si="128"/>
        <v>877</v>
      </c>
      <c r="K880" s="45">
        <f t="shared" si="129"/>
        <v>-4.3822256007238419E-7</v>
      </c>
      <c r="L880" s="45">
        <f t="shared" si="136"/>
        <v>8.808273457454922E-5</v>
      </c>
      <c r="M880" s="45">
        <f t="shared" si="136"/>
        <v>60.018502302115714</v>
      </c>
      <c r="N880" s="34">
        <f t="shared" si="135"/>
        <v>4133.08432283807</v>
      </c>
      <c r="O880" s="34">
        <f t="shared" si="131"/>
        <v>5932.4084155301152</v>
      </c>
      <c r="R880" s="33">
        <f t="shared" si="132"/>
        <v>-1.8502302115713576E-2</v>
      </c>
      <c r="S880" s="34">
        <f t="shared" si="133"/>
        <v>0</v>
      </c>
    </row>
    <row r="881" spans="9:19" x14ac:dyDescent="0.15">
      <c r="I881" s="35">
        <v>878</v>
      </c>
      <c r="J881" s="33">
        <f t="shared" si="128"/>
        <v>878</v>
      </c>
      <c r="K881" s="45">
        <f t="shared" si="129"/>
        <v>-4.3604234833073055E-7</v>
      </c>
      <c r="L881" s="45">
        <f t="shared" si="136"/>
        <v>8.764451201447684E-5</v>
      </c>
      <c r="M881" s="45">
        <f t="shared" si="136"/>
        <v>60.018590384850285</v>
      </c>
      <c r="N881" s="34">
        <f t="shared" si="135"/>
        <v>4137.3261154175234</v>
      </c>
      <c r="O881" s="34">
        <f t="shared" si="131"/>
        <v>5939.7608980014083</v>
      </c>
      <c r="R881" s="33">
        <f t="shared" si="132"/>
        <v>-1.8590384850284636E-2</v>
      </c>
      <c r="S881" s="34">
        <f t="shared" si="133"/>
        <v>0</v>
      </c>
    </row>
    <row r="882" spans="9:19" x14ac:dyDescent="0.15">
      <c r="I882" s="35">
        <v>879</v>
      </c>
      <c r="J882" s="33">
        <f t="shared" si="128"/>
        <v>879</v>
      </c>
      <c r="K882" s="45">
        <f t="shared" si="129"/>
        <v>-4.3387298341366223E-7</v>
      </c>
      <c r="L882" s="45">
        <f t="shared" si="136"/>
        <v>8.7208469666146112E-5</v>
      </c>
      <c r="M882" s="45">
        <f t="shared" si="136"/>
        <v>60.018678029362299</v>
      </c>
      <c r="N882" s="34">
        <f t="shared" si="135"/>
        <v>4141.5678966937521</v>
      </c>
      <c r="O882" s="34">
        <f t="shared" si="131"/>
        <v>5947.1133869937439</v>
      </c>
      <c r="R882" s="33">
        <f t="shared" si="132"/>
        <v>-1.8678029362298787E-2</v>
      </c>
      <c r="S882" s="34">
        <f t="shared" si="133"/>
        <v>0</v>
      </c>
    </row>
    <row r="883" spans="9:19" x14ac:dyDescent="0.15">
      <c r="I883" s="35">
        <v>880</v>
      </c>
      <c r="J883" s="33">
        <f t="shared" si="128"/>
        <v>880</v>
      </c>
      <c r="K883" s="45">
        <f t="shared" si="129"/>
        <v>-4.317144113568778E-7</v>
      </c>
      <c r="L883" s="45">
        <f t="shared" si="136"/>
        <v>8.6774596682732445E-5</v>
      </c>
      <c r="M883" s="45">
        <f t="shared" si="136"/>
        <v>60.018765237831964</v>
      </c>
      <c r="N883" s="34">
        <f t="shared" si="135"/>
        <v>4145.809666722982</v>
      </c>
      <c r="O883" s="34">
        <f t="shared" si="131"/>
        <v>5954.4658824746612</v>
      </c>
      <c r="R883" s="33">
        <f t="shared" si="132"/>
        <v>-1.8765237831964043E-2</v>
      </c>
      <c r="S883" s="34">
        <f t="shared" si="133"/>
        <v>0</v>
      </c>
    </row>
    <row r="884" spans="9:19" x14ac:dyDescent="0.15">
      <c r="I884" s="35">
        <v>881</v>
      </c>
      <c r="J884" s="33">
        <f t="shared" si="128"/>
        <v>881</v>
      </c>
      <c r="K884" s="45">
        <f t="shared" si="129"/>
        <v>-4.2956657846455504E-7</v>
      </c>
      <c r="L884" s="45">
        <f t="shared" ref="L884:M899" si="137">L883+K883*$G$3</f>
        <v>8.6342882271375567E-5</v>
      </c>
      <c r="M884" s="45">
        <f t="shared" si="137"/>
        <v>60.018852012428646</v>
      </c>
      <c r="N884" s="34">
        <f t="shared" si="135"/>
        <v>4150.0514255611579</v>
      </c>
      <c r="O884" s="34">
        <f t="shared" si="131"/>
        <v>5961.8183844118621</v>
      </c>
      <c r="R884" s="33">
        <f t="shared" si="132"/>
        <v>-1.8852012428645537E-2</v>
      </c>
      <c r="S884" s="34">
        <f t="shared" si="133"/>
        <v>0</v>
      </c>
    </row>
    <row r="885" spans="9:19" x14ac:dyDescent="0.15">
      <c r="I885" s="35">
        <v>882</v>
      </c>
      <c r="J885" s="33">
        <f t="shared" si="128"/>
        <v>882</v>
      </c>
      <c r="K885" s="45">
        <f t="shared" si="129"/>
        <v>-4.2742943130801497E-7</v>
      </c>
      <c r="L885" s="45">
        <f t="shared" si="137"/>
        <v>8.591331569291101E-5</v>
      </c>
      <c r="M885" s="45">
        <f t="shared" si="137"/>
        <v>60.018938355310915</v>
      </c>
      <c r="N885" s="34">
        <f t="shared" si="135"/>
        <v>4154.2931732639463</v>
      </c>
      <c r="O885" s="34">
        <f t="shared" si="131"/>
        <v>5969.1708927732079</v>
      </c>
      <c r="R885" s="33">
        <f t="shared" si="132"/>
        <v>-1.8938355310915256E-2</v>
      </c>
      <c r="S885" s="34">
        <f t="shared" si="133"/>
        <v>0</v>
      </c>
    </row>
    <row r="886" spans="9:19" x14ac:dyDescent="0.15">
      <c r="I886" s="35">
        <v>883</v>
      </c>
      <c r="J886" s="33">
        <f t="shared" si="128"/>
        <v>883</v>
      </c>
      <c r="K886" s="45">
        <f t="shared" si="129"/>
        <v>-4.2530291672439297E-7</v>
      </c>
      <c r="L886" s="45">
        <f t="shared" si="137"/>
        <v>8.5485886261602991E-5</v>
      </c>
      <c r="M886" s="45">
        <f t="shared" si="137"/>
        <v>60.019024268626609</v>
      </c>
      <c r="N886" s="34">
        <f t="shared" si="135"/>
        <v>4158.5349098867382</v>
      </c>
      <c r="O886" s="34">
        <f t="shared" si="131"/>
        <v>5976.5234075267217</v>
      </c>
      <c r="R886" s="33">
        <f t="shared" si="132"/>
        <v>-1.9024268626608887E-2</v>
      </c>
      <c r="S886" s="34">
        <f t="shared" si="133"/>
        <v>0</v>
      </c>
    </row>
    <row r="887" spans="9:19" x14ac:dyDescent="0.15">
      <c r="I887" s="35">
        <v>884</v>
      </c>
      <c r="J887" s="33">
        <f t="shared" si="128"/>
        <v>884</v>
      </c>
      <c r="K887" s="45">
        <f t="shared" si="129"/>
        <v>-4.2318698181531641E-7</v>
      </c>
      <c r="L887" s="45">
        <f t="shared" si="137"/>
        <v>8.5060583344878603E-5</v>
      </c>
      <c r="M887" s="45">
        <f t="shared" si="137"/>
        <v>60.019109754512868</v>
      </c>
      <c r="N887" s="34">
        <f t="shared" si="135"/>
        <v>4162.776635484649</v>
      </c>
      <c r="O887" s="34">
        <f t="shared" si="131"/>
        <v>5983.8759286405857</v>
      </c>
      <c r="R887" s="33">
        <f t="shared" si="132"/>
        <v>-1.9109754512868449E-2</v>
      </c>
      <c r="S887" s="34">
        <f t="shared" si="133"/>
        <v>0</v>
      </c>
    </row>
    <row r="888" spans="9:19" x14ac:dyDescent="0.15">
      <c r="I888" s="35">
        <v>885</v>
      </c>
      <c r="J888" s="33">
        <f t="shared" si="128"/>
        <v>885</v>
      </c>
      <c r="K888" s="45">
        <f t="shared" si="129"/>
        <v>-4.2108157394558846E-7</v>
      </c>
      <c r="L888" s="45">
        <f t="shared" si="137"/>
        <v>8.4637396363063284E-5</v>
      </c>
      <c r="M888" s="45">
        <f t="shared" si="137"/>
        <v>60.019194815096213</v>
      </c>
      <c r="N888" s="34">
        <f t="shared" si="135"/>
        <v>4167.0183501125184</v>
      </c>
      <c r="O888" s="34">
        <f t="shared" si="131"/>
        <v>5991.2284560831386</v>
      </c>
      <c r="R888" s="33">
        <f t="shared" si="132"/>
        <v>-1.9194815096213347E-2</v>
      </c>
      <c r="S888" s="34">
        <f t="shared" si="133"/>
        <v>0</v>
      </c>
    </row>
    <row r="889" spans="9:19" x14ac:dyDescent="0.15">
      <c r="I889" s="35">
        <v>886</v>
      </c>
      <c r="J889" s="33">
        <f t="shared" si="128"/>
        <v>886</v>
      </c>
      <c r="K889" s="45">
        <f t="shared" si="129"/>
        <v>-4.1898664074187911E-7</v>
      </c>
      <c r="L889" s="45">
        <f t="shared" si="137"/>
        <v>8.42163147891177E-5</v>
      </c>
      <c r="M889" s="45">
        <f t="shared" si="137"/>
        <v>60.019279452492576</v>
      </c>
      <c r="N889" s="34">
        <f t="shared" si="135"/>
        <v>4171.2600538249144</v>
      </c>
      <c r="O889" s="34">
        <f t="shared" si="131"/>
        <v>5998.580989822879</v>
      </c>
      <c r="R889" s="33">
        <f t="shared" si="132"/>
        <v>-1.9279452492575899E-2</v>
      </c>
      <c r="S889" s="34">
        <f t="shared" si="133"/>
        <v>0</v>
      </c>
    </row>
    <row r="890" spans="9:19" x14ac:dyDescent="0.15">
      <c r="I890" s="35">
        <v>887</v>
      </c>
      <c r="J890" s="33">
        <f t="shared" si="128"/>
        <v>887</v>
      </c>
      <c r="K890" s="45">
        <f t="shared" si="129"/>
        <v>-4.1690213009142199E-7</v>
      </c>
      <c r="L890" s="45">
        <f t="shared" si="137"/>
        <v>8.379732814837582E-5</v>
      </c>
      <c r="M890" s="45">
        <f t="shared" si="137"/>
        <v>60.019363668807365</v>
      </c>
      <c r="N890" s="34">
        <f t="shared" si="135"/>
        <v>4175.5017466761337</v>
      </c>
      <c r="O890" s="34">
        <f t="shared" si="131"/>
        <v>6005.9335298284614</v>
      </c>
      <c r="R890" s="33">
        <f t="shared" si="132"/>
        <v>-1.9363668807365286E-2</v>
      </c>
      <c r="S890" s="34">
        <f t="shared" si="133"/>
        <v>0</v>
      </c>
    </row>
    <row r="891" spans="9:19" x14ac:dyDescent="0.15">
      <c r="I891" s="35">
        <v>888</v>
      </c>
      <c r="J891" s="33">
        <f t="shared" si="128"/>
        <v>888</v>
      </c>
      <c r="K891" s="45">
        <f t="shared" si="129"/>
        <v>-4.1482799014071841E-7</v>
      </c>
      <c r="L891" s="45">
        <f t="shared" si="137"/>
        <v>8.3380426018284402E-5</v>
      </c>
      <c r="M891" s="45">
        <f t="shared" si="137"/>
        <v>60.01944746613551</v>
      </c>
      <c r="N891" s="34">
        <f t="shared" si="135"/>
        <v>4179.7434287202032</v>
      </c>
      <c r="O891" s="34">
        <f t="shared" si="131"/>
        <v>6013.2860760686963</v>
      </c>
      <c r="R891" s="33">
        <f t="shared" si="132"/>
        <v>-1.9447466135510183E-2</v>
      </c>
      <c r="S891" s="34">
        <f t="shared" si="133"/>
        <v>0</v>
      </c>
    </row>
    <row r="892" spans="9:19" x14ac:dyDescent="0.15">
      <c r="I892" s="35">
        <v>889</v>
      </c>
      <c r="J892" s="33">
        <f t="shared" si="128"/>
        <v>889</v>
      </c>
      <c r="K892" s="45">
        <f t="shared" si="129"/>
        <v>-4.1276416929424716E-7</v>
      </c>
      <c r="L892" s="45">
        <f t="shared" si="137"/>
        <v>8.2965598028143678E-5</v>
      </c>
      <c r="M892" s="45">
        <f t="shared" si="137"/>
        <v>60.01953084656153</v>
      </c>
      <c r="N892" s="34">
        <f t="shared" si="135"/>
        <v>4183.9851000108802</v>
      </c>
      <c r="O892" s="34">
        <f t="shared" si="131"/>
        <v>6020.63862851255</v>
      </c>
      <c r="R892" s="33">
        <f t="shared" si="132"/>
        <v>-1.9530846561529813E-2</v>
      </c>
      <c r="S892" s="34">
        <f t="shared" si="133"/>
        <v>0</v>
      </c>
    </row>
    <row r="893" spans="9:19" x14ac:dyDescent="0.15">
      <c r="I893" s="35">
        <v>890</v>
      </c>
      <c r="J893" s="33">
        <f t="shared" si="128"/>
        <v>890</v>
      </c>
      <c r="K893" s="45">
        <f t="shared" si="129"/>
        <v>-4.1071061621318127E-7</v>
      </c>
      <c r="L893" s="45">
        <f t="shared" si="137"/>
        <v>8.2552833858849433E-5</v>
      </c>
      <c r="M893" s="45">
        <f t="shared" si="137"/>
        <v>60.019613812159555</v>
      </c>
      <c r="N893" s="34">
        <f t="shared" si="135"/>
        <v>4188.2267606016558</v>
      </c>
      <c r="O893" s="34">
        <f t="shared" si="131"/>
        <v>6027.9911871291433</v>
      </c>
      <c r="R893" s="33">
        <f t="shared" si="132"/>
        <v>-1.9613812159555266E-2</v>
      </c>
      <c r="S893" s="34">
        <f t="shared" si="133"/>
        <v>0</v>
      </c>
    </row>
    <row r="894" spans="9:19" x14ac:dyDescent="0.15">
      <c r="I894" s="35">
        <v>891</v>
      </c>
      <c r="J894" s="33">
        <f t="shared" si="128"/>
        <v>891</v>
      </c>
      <c r="K894" s="45">
        <f t="shared" si="129"/>
        <v>-4.0866727981411073E-7</v>
      </c>
      <c r="L894" s="45">
        <f t="shared" si="137"/>
        <v>8.2142123242636257E-5</v>
      </c>
      <c r="M894" s="45">
        <f t="shared" si="137"/>
        <v>60.019696364993415</v>
      </c>
      <c r="N894" s="34">
        <f t="shared" si="135"/>
        <v>4192.4684105457536</v>
      </c>
      <c r="O894" s="34">
        <f t="shared" si="131"/>
        <v>6035.3437518877499</v>
      </c>
      <c r="R894" s="33">
        <f t="shared" si="132"/>
        <v>-1.9696364993414761E-2</v>
      </c>
      <c r="S894" s="34">
        <f t="shared" si="133"/>
        <v>0</v>
      </c>
    </row>
    <row r="895" spans="9:19" x14ac:dyDescent="0.15">
      <c r="I895" s="35">
        <v>892</v>
      </c>
      <c r="J895" s="33">
        <f t="shared" si="128"/>
        <v>892</v>
      </c>
      <c r="K895" s="45">
        <f t="shared" si="129"/>
        <v>-4.0663410926777185E-7</v>
      </c>
      <c r="L895" s="45">
        <f t="shared" si="137"/>
        <v>8.1733455962822144E-5</v>
      </c>
      <c r="M895" s="45">
        <f t="shared" si="137"/>
        <v>60.019778507116655</v>
      </c>
      <c r="N895" s="34">
        <f t="shared" si="135"/>
        <v>4196.7100498961345</v>
      </c>
      <c r="O895" s="34">
        <f t="shared" si="131"/>
        <v>6042.696322757798</v>
      </c>
      <c r="R895" s="33">
        <f t="shared" si="132"/>
        <v>-1.9778507116654964E-2</v>
      </c>
      <c r="S895" s="34">
        <f t="shared" si="133"/>
        <v>0</v>
      </c>
    </row>
    <row r="896" spans="9:19" x14ac:dyDescent="0.15">
      <c r="I896" s="35">
        <v>893</v>
      </c>
      <c r="J896" s="33">
        <f t="shared" si="128"/>
        <v>893</v>
      </c>
      <c r="K896" s="45">
        <f t="shared" si="129"/>
        <v>-4.0461105399778292E-7</v>
      </c>
      <c r="L896" s="45">
        <f t="shared" si="137"/>
        <v>8.1326821853554369E-5</v>
      </c>
      <c r="M896" s="45">
        <f t="shared" si="137"/>
        <v>60.019860240572619</v>
      </c>
      <c r="N896" s="34">
        <f t="shared" si="135"/>
        <v>4200.9516787054936</v>
      </c>
      <c r="O896" s="34">
        <f t="shared" si="131"/>
        <v>6050.0488997088669</v>
      </c>
      <c r="R896" s="33">
        <f t="shared" si="132"/>
        <v>-1.9860240572619148E-2</v>
      </c>
      <c r="S896" s="34">
        <f t="shared" si="133"/>
        <v>0</v>
      </c>
    </row>
    <row r="897" spans="9:19" x14ac:dyDescent="0.15">
      <c r="I897" s="35">
        <v>894</v>
      </c>
      <c r="J897" s="33">
        <f t="shared" si="128"/>
        <v>894</v>
      </c>
      <c r="K897" s="45">
        <f t="shared" si="129"/>
        <v>-4.02598063679386E-7</v>
      </c>
      <c r="L897" s="45">
        <f t="shared" si="137"/>
        <v>8.0922210799556584E-5</v>
      </c>
      <c r="M897" s="45">
        <f t="shared" si="137"/>
        <v>60.019941567394476</v>
      </c>
      <c r="N897" s="34">
        <f t="shared" si="135"/>
        <v>4205.193297026266</v>
      </c>
      <c r="O897" s="34">
        <f t="shared" si="131"/>
        <v>6057.4014827106876</v>
      </c>
      <c r="R897" s="33">
        <f t="shared" si="132"/>
        <v>-1.9941567394475612E-2</v>
      </c>
      <c r="S897" s="34">
        <f t="shared" si="133"/>
        <v>0</v>
      </c>
    </row>
    <row r="898" spans="9:19" x14ac:dyDescent="0.15">
      <c r="I898" s="35">
        <v>895</v>
      </c>
      <c r="J898" s="33">
        <f t="shared" si="128"/>
        <v>895</v>
      </c>
      <c r="K898" s="45">
        <f t="shared" si="129"/>
        <v>-4.0059508823819498E-7</v>
      </c>
      <c r="L898" s="45">
        <f t="shared" si="137"/>
        <v>8.0519612735877193E-5</v>
      </c>
      <c r="M898" s="45">
        <f t="shared" si="137"/>
        <v>60.020022489605275</v>
      </c>
      <c r="N898" s="34">
        <f t="shared" si="135"/>
        <v>4209.4349049106249</v>
      </c>
      <c r="O898" s="34">
        <f t="shared" si="131"/>
        <v>6064.7540717331422</v>
      </c>
      <c r="R898" s="33">
        <f t="shared" si="132"/>
        <v>-2.0022489605274529E-2</v>
      </c>
      <c r="S898" s="34">
        <f t="shared" si="133"/>
        <v>0</v>
      </c>
    </row>
    <row r="899" spans="9:19" x14ac:dyDescent="0.15">
      <c r="I899" s="35">
        <v>896</v>
      </c>
      <c r="J899" s="33">
        <f t="shared" ref="J899:J962" si="138">I899*$G$3</f>
        <v>896</v>
      </c>
      <c r="K899" s="45">
        <f t="shared" si="129"/>
        <v>-3.9860207784895026E-7</v>
      </c>
      <c r="L899" s="45">
        <f t="shared" si="137"/>
        <v>8.0119017647639002E-5</v>
      </c>
      <c r="M899" s="45">
        <f t="shared" si="137"/>
        <v>60.020103009218012</v>
      </c>
      <c r="N899" s="34">
        <f t="shared" si="135"/>
        <v>4213.6765024104843</v>
      </c>
      <c r="O899" s="34">
        <f t="shared" si="131"/>
        <v>6072.1066667462628</v>
      </c>
      <c r="R899" s="33">
        <f t="shared" si="132"/>
        <v>-2.0103009218011891E-2</v>
      </c>
      <c r="S899" s="34">
        <f t="shared" si="133"/>
        <v>0</v>
      </c>
    </row>
    <row r="900" spans="9:19" x14ac:dyDescent="0.15">
      <c r="I900" s="35">
        <v>897</v>
      </c>
      <c r="J900" s="33">
        <f t="shared" si="138"/>
        <v>897</v>
      </c>
      <c r="K900" s="45">
        <f t="shared" ref="K900:K963" si="139">$D$3/$E$3*S900-1/$E$3*L900</f>
        <v>-3.9661898293427885E-7</v>
      </c>
      <c r="L900" s="45">
        <f t="shared" ref="L900:M915" si="140">L899+K899*$G$3</f>
        <v>7.9720415569790049E-5</v>
      </c>
      <c r="M900" s="45">
        <f t="shared" si="140"/>
        <v>60.020183128235658</v>
      </c>
      <c r="N900" s="34">
        <f t="shared" si="135"/>
        <v>4217.9180895774998</v>
      </c>
      <c r="O900" s="34">
        <f t="shared" ref="O900:O963" si="141">O899+$C$3*1852/3600*$G$3*SIN(M899*PI()/180)</f>
        <v>6079.4592677202309</v>
      </c>
      <c r="R900" s="33">
        <f t="shared" ref="R900:R963" si="142">$Q$3-M900</f>
        <v>-2.0183128235657932E-2</v>
      </c>
      <c r="S900" s="34">
        <f t="shared" si="133"/>
        <v>0</v>
      </c>
    </row>
    <row r="901" spans="9:19" x14ac:dyDescent="0.15">
      <c r="I901" s="35">
        <v>898</v>
      </c>
      <c r="J901" s="33">
        <f t="shared" si="138"/>
        <v>898</v>
      </c>
      <c r="K901" s="45">
        <f t="shared" si="139"/>
        <v>-3.9464575416346159E-7</v>
      </c>
      <c r="L901" s="45">
        <f t="shared" si="140"/>
        <v>7.9323796586855776E-5</v>
      </c>
      <c r="M901" s="45">
        <f t="shared" si="140"/>
        <v>60.020262848651228</v>
      </c>
      <c r="N901" s="34">
        <f t="shared" si="135"/>
        <v>4222.1596664630697</v>
      </c>
      <c r="O901" s="34">
        <f t="shared" si="141"/>
        <v>6086.8118746253749</v>
      </c>
      <c r="R901" s="33">
        <f t="shared" si="142"/>
        <v>-2.0262848651228182E-2</v>
      </c>
      <c r="S901" s="34">
        <f t="shared" si="133"/>
        <v>0</v>
      </c>
    </row>
    <row r="902" spans="9:19" x14ac:dyDescent="0.15">
      <c r="I902" s="35">
        <v>899</v>
      </c>
      <c r="J902" s="33">
        <f t="shared" si="138"/>
        <v>899</v>
      </c>
      <c r="K902" s="45">
        <f t="shared" si="139"/>
        <v>-3.9268234245120552E-7</v>
      </c>
      <c r="L902" s="45">
        <f t="shared" si="140"/>
        <v>7.8929150832692313E-5</v>
      </c>
      <c r="M902" s="45">
        <f t="shared" si="140"/>
        <v>60.020342172447812</v>
      </c>
      <c r="N902" s="34">
        <f t="shared" si="135"/>
        <v>4226.4012331183385</v>
      </c>
      <c r="O902" s="34">
        <f t="shared" si="141"/>
        <v>6094.1644874321728</v>
      </c>
      <c r="R902" s="33">
        <f t="shared" si="142"/>
        <v>-2.034217244781189E-2</v>
      </c>
      <c r="S902" s="34">
        <f t="shared" si="133"/>
        <v>0</v>
      </c>
    </row>
    <row r="903" spans="9:19" x14ac:dyDescent="0.15">
      <c r="I903" s="35">
        <v>900</v>
      </c>
      <c r="J903" s="33">
        <f t="shared" si="138"/>
        <v>900</v>
      </c>
      <c r="K903" s="45">
        <f t="shared" si="139"/>
        <v>-3.9072869895642338E-7</v>
      </c>
      <c r="L903" s="45">
        <f t="shared" si="140"/>
        <v>7.8536468490241103E-5</v>
      </c>
      <c r="M903" s="45">
        <f t="shared" si="140"/>
        <v>60.020421101598643</v>
      </c>
      <c r="N903" s="34">
        <f t="shared" si="135"/>
        <v>4230.6427895941943</v>
      </c>
      <c r="O903" s="34">
        <f t="shared" si="141"/>
        <v>6101.5171061112496</v>
      </c>
      <c r="R903" s="33">
        <f t="shared" si="142"/>
        <v>-2.0421101598643077E-2</v>
      </c>
      <c r="S903" s="34">
        <f t="shared" si="133"/>
        <v>0</v>
      </c>
    </row>
    <row r="904" spans="9:19" x14ac:dyDescent="0.15">
      <c r="I904" s="35">
        <v>901</v>
      </c>
      <c r="J904" s="33">
        <f t="shared" si="138"/>
        <v>901</v>
      </c>
      <c r="K904" s="45">
        <f t="shared" si="139"/>
        <v>-3.8878477508101825E-7</v>
      </c>
      <c r="L904" s="45">
        <f t="shared" si="140"/>
        <v>7.8145739791284674E-5</v>
      </c>
      <c r="M904" s="45">
        <f t="shared" si="140"/>
        <v>60.020499638067136</v>
      </c>
      <c r="N904" s="34">
        <f t="shared" si="135"/>
        <v>4234.8843359412731</v>
      </c>
      <c r="O904" s="34">
        <f t="shared" si="141"/>
        <v>6108.8697306333752</v>
      </c>
      <c r="R904" s="33">
        <f t="shared" si="142"/>
        <v>-2.0499638067136061E-2</v>
      </c>
      <c r="S904" s="34">
        <f t="shared" si="133"/>
        <v>0</v>
      </c>
    </row>
    <row r="905" spans="9:19" x14ac:dyDescent="0.15">
      <c r="I905" s="35">
        <v>902</v>
      </c>
      <c r="J905" s="33">
        <f t="shared" si="138"/>
        <v>902</v>
      </c>
      <c r="K905" s="45">
        <f t="shared" si="139"/>
        <v>-3.8685052246867491E-7</v>
      </c>
      <c r="L905" s="45">
        <f t="shared" si="140"/>
        <v>7.7756955016203657E-5</v>
      </c>
      <c r="M905" s="45">
        <f t="shared" si="140"/>
        <v>60.020577783806928</v>
      </c>
      <c r="N905" s="34">
        <f t="shared" si="135"/>
        <v>4239.1258722099583</v>
      </c>
      <c r="O905" s="34">
        <f t="shared" si="141"/>
        <v>6116.2223609694665</v>
      </c>
      <c r="R905" s="33">
        <f t="shared" si="142"/>
        <v>-2.0577783806928096E-2</v>
      </c>
      <c r="S905" s="34">
        <f t="shared" si="133"/>
        <v>0</v>
      </c>
    </row>
    <row r="906" spans="9:19" x14ac:dyDescent="0.15">
      <c r="I906" s="35">
        <v>903</v>
      </c>
      <c r="J906" s="33">
        <f t="shared" si="138"/>
        <v>903</v>
      </c>
      <c r="K906" s="45">
        <f t="shared" si="139"/>
        <v>-3.8492589300365661E-7</v>
      </c>
      <c r="L906" s="45">
        <f t="shared" si="140"/>
        <v>7.7370104493734981E-5</v>
      </c>
      <c r="M906" s="45">
        <f t="shared" si="140"/>
        <v>60.020655540761943</v>
      </c>
      <c r="N906" s="34">
        <f t="shared" si="135"/>
        <v>4243.3673984503839</v>
      </c>
      <c r="O906" s="34">
        <f t="shared" si="141"/>
        <v>6123.5749970905836</v>
      </c>
      <c r="R906" s="33">
        <f t="shared" si="142"/>
        <v>-2.0655540761943314E-2</v>
      </c>
      <c r="S906" s="34">
        <f t="shared" si="133"/>
        <v>0</v>
      </c>
    </row>
    <row r="907" spans="9:19" x14ac:dyDescent="0.15">
      <c r="I907" s="35">
        <v>904</v>
      </c>
      <c r="J907" s="33">
        <f t="shared" si="138"/>
        <v>904</v>
      </c>
      <c r="K907" s="45">
        <f t="shared" si="139"/>
        <v>-3.8301083880960861E-7</v>
      </c>
      <c r="L907" s="45">
        <f t="shared" si="140"/>
        <v>7.6985178600731327E-5</v>
      </c>
      <c r="M907" s="45">
        <f t="shared" si="140"/>
        <v>60.020732910866435</v>
      </c>
      <c r="N907" s="34">
        <f t="shared" si="135"/>
        <v>4247.6089147124339</v>
      </c>
      <c r="O907" s="34">
        <f t="shared" si="141"/>
        <v>6130.9276389679326</v>
      </c>
      <c r="R907" s="33">
        <f t="shared" si="142"/>
        <v>-2.0732910866435361E-2</v>
      </c>
      <c r="S907" s="34">
        <f t="shared" ref="S907:S970" si="143">R907*$Q$6</f>
        <v>0</v>
      </c>
    </row>
    <row r="908" spans="9:19" x14ac:dyDescent="0.15">
      <c r="I908" s="35">
        <v>905</v>
      </c>
      <c r="J908" s="33">
        <f t="shared" si="138"/>
        <v>905</v>
      </c>
      <c r="K908" s="45">
        <f t="shared" si="139"/>
        <v>-3.8110531224836673E-7</v>
      </c>
      <c r="L908" s="45">
        <f t="shared" si="140"/>
        <v>7.6602167761921714E-5</v>
      </c>
      <c r="M908" s="45">
        <f t="shared" si="140"/>
        <v>60.020809896045037</v>
      </c>
      <c r="N908" s="34">
        <f t="shared" si="135"/>
        <v>4251.850421045744</v>
      </c>
      <c r="O908" s="34">
        <f t="shared" si="141"/>
        <v>6138.2802865728618</v>
      </c>
      <c r="R908" s="33">
        <f t="shared" si="142"/>
        <v>-2.0809896045037135E-2</v>
      </c>
      <c r="S908" s="34">
        <f t="shared" si="143"/>
        <v>0</v>
      </c>
    </row>
    <row r="909" spans="9:19" x14ac:dyDescent="0.15">
      <c r="I909" s="35">
        <v>906</v>
      </c>
      <c r="J909" s="33">
        <f t="shared" si="138"/>
        <v>906</v>
      </c>
      <c r="K909" s="45">
        <f t="shared" si="139"/>
        <v>-3.7920926591877288E-7</v>
      </c>
      <c r="L909" s="45">
        <f t="shared" si="140"/>
        <v>7.622106244967335E-5</v>
      </c>
      <c r="M909" s="45">
        <f t="shared" si="140"/>
        <v>60.020886498212796</v>
      </c>
      <c r="N909" s="34">
        <f t="shared" si="135"/>
        <v>4256.0919174997034</v>
      </c>
      <c r="O909" s="34">
        <f t="shared" si="141"/>
        <v>6145.6329398768621</v>
      </c>
      <c r="R909" s="33">
        <f t="shared" si="142"/>
        <v>-2.0886498212796312E-2</v>
      </c>
      <c r="S909" s="34">
        <f t="shared" si="143"/>
        <v>0</v>
      </c>
    </row>
    <row r="910" spans="9:19" x14ac:dyDescent="0.15">
      <c r="I910" s="35">
        <v>907</v>
      </c>
      <c r="J910" s="33">
        <f t="shared" si="138"/>
        <v>907</v>
      </c>
      <c r="K910" s="45">
        <f t="shared" si="139"/>
        <v>-3.7732265265549543E-7</v>
      </c>
      <c r="L910" s="45">
        <f t="shared" si="140"/>
        <v>7.5841853183754583E-5</v>
      </c>
      <c r="M910" s="45">
        <f t="shared" si="140"/>
        <v>60.020962719275246</v>
      </c>
      <c r="N910" s="34">
        <f t="shared" si="135"/>
        <v>4260.3334041234548</v>
      </c>
      <c r="O910" s="34">
        <f t="shared" si="141"/>
        <v>6152.9855988515674</v>
      </c>
      <c r="R910" s="33">
        <f t="shared" si="142"/>
        <v>-2.09627192752464E-2</v>
      </c>
      <c r="S910" s="34">
        <f t="shared" si="143"/>
        <v>0</v>
      </c>
    </row>
    <row r="911" spans="9:19" x14ac:dyDescent="0.15">
      <c r="I911" s="35">
        <v>908</v>
      </c>
      <c r="J911" s="33">
        <f t="shared" si="138"/>
        <v>908</v>
      </c>
      <c r="K911" s="45">
        <f t="shared" si="139"/>
        <v>-3.7544542552785613E-7</v>
      </c>
      <c r="L911" s="45">
        <f t="shared" si="140"/>
        <v>7.5464530531099081E-5</v>
      </c>
      <c r="M911" s="45">
        <f t="shared" si="140"/>
        <v>60.021038561128428</v>
      </c>
      <c r="N911" s="34">
        <f t="shared" si="135"/>
        <v>4264.574880965898</v>
      </c>
      <c r="O911" s="34">
        <f t="shared" si="141"/>
        <v>6160.3382634687523</v>
      </c>
      <c r="R911" s="33">
        <f t="shared" si="142"/>
        <v>-2.1038561128428057E-2</v>
      </c>
      <c r="S911" s="34">
        <f t="shared" si="143"/>
        <v>0</v>
      </c>
    </row>
    <row r="912" spans="9:19" x14ac:dyDescent="0.15">
      <c r="I912" s="35">
        <v>909</v>
      </c>
      <c r="J912" s="33">
        <f t="shared" si="138"/>
        <v>909</v>
      </c>
      <c r="K912" s="45">
        <f t="shared" si="139"/>
        <v>-3.7357753783866283E-7</v>
      </c>
      <c r="L912" s="45">
        <f t="shared" si="140"/>
        <v>7.508908510557123E-5</v>
      </c>
      <c r="M912" s="45">
        <f t="shared" si="140"/>
        <v>60.02111402565896</v>
      </c>
      <c r="N912" s="34">
        <f t="shared" si="135"/>
        <v>4268.8163480756884</v>
      </c>
      <c r="O912" s="34">
        <f t="shared" si="141"/>
        <v>6167.6909337003308</v>
      </c>
      <c r="R912" s="33">
        <f t="shared" si="142"/>
        <v>-2.1114025658960145E-2</v>
      </c>
      <c r="S912" s="34">
        <f t="shared" si="143"/>
        <v>0</v>
      </c>
    </row>
    <row r="913" spans="9:19" x14ac:dyDescent="0.15">
      <c r="I913" s="35">
        <v>910</v>
      </c>
      <c r="J913" s="33">
        <f t="shared" si="138"/>
        <v>910</v>
      </c>
      <c r="K913" s="45">
        <f t="shared" si="139"/>
        <v>-3.717189431230476E-7</v>
      </c>
      <c r="L913" s="45">
        <f t="shared" si="140"/>
        <v>7.4715507567732573E-5</v>
      </c>
      <c r="M913" s="45">
        <f t="shared" si="140"/>
        <v>60.021189114744068</v>
      </c>
      <c r="N913" s="34">
        <f t="shared" si="135"/>
        <v>4273.0578055012402</v>
      </c>
      <c r="O913" s="34">
        <f t="shared" si="141"/>
        <v>6175.0436095183586</v>
      </c>
      <c r="R913" s="33">
        <f t="shared" si="142"/>
        <v>-2.1189114744068149E-2</v>
      </c>
      <c r="S913" s="34">
        <f t="shared" si="143"/>
        <v>0</v>
      </c>
    </row>
    <row r="914" spans="9:19" x14ac:dyDescent="0.15">
      <c r="I914" s="35">
        <v>911</v>
      </c>
      <c r="J914" s="33">
        <f t="shared" si="138"/>
        <v>911</v>
      </c>
      <c r="K914" s="45">
        <f t="shared" si="139"/>
        <v>-3.6986959514731102E-7</v>
      </c>
      <c r="L914" s="45">
        <f t="shared" si="140"/>
        <v>7.4343788624609521E-5</v>
      </c>
      <c r="M914" s="45">
        <f t="shared" si="140"/>
        <v>60.021263830251634</v>
      </c>
      <c r="N914" s="34">
        <f t="shared" si="135"/>
        <v>4277.2992532907256</v>
      </c>
      <c r="O914" s="34">
        <f t="shared" si="141"/>
        <v>6182.3962908950298</v>
      </c>
      <c r="R914" s="33">
        <f t="shared" si="142"/>
        <v>-2.1263830251633919E-2</v>
      </c>
      <c r="S914" s="34">
        <f t="shared" si="143"/>
        <v>0</v>
      </c>
    </row>
    <row r="915" spans="9:19" x14ac:dyDescent="0.15">
      <c r="I915" s="35">
        <v>912</v>
      </c>
      <c r="J915" s="33">
        <f t="shared" si="138"/>
        <v>912</v>
      </c>
      <c r="K915" s="45">
        <f t="shared" si="139"/>
        <v>-3.680294479077722E-7</v>
      </c>
      <c r="L915" s="45">
        <f t="shared" si="140"/>
        <v>7.397391902946221E-5</v>
      </c>
      <c r="M915" s="45">
        <f t="shared" si="140"/>
        <v>60.02133817404026</v>
      </c>
      <c r="N915" s="34">
        <f t="shared" si="135"/>
        <v>4281.5406914920786</v>
      </c>
      <c r="O915" s="34">
        <f t="shared" si="141"/>
        <v>6189.7489778026766</v>
      </c>
      <c r="R915" s="33">
        <f t="shared" si="142"/>
        <v>-2.1338174040259617E-2</v>
      </c>
      <c r="S915" s="34">
        <f t="shared" si="143"/>
        <v>0</v>
      </c>
    </row>
    <row r="916" spans="9:19" x14ac:dyDescent="0.15">
      <c r="I916" s="35">
        <v>913</v>
      </c>
      <c r="J916" s="33">
        <f t="shared" si="138"/>
        <v>913</v>
      </c>
      <c r="K916" s="45">
        <f t="shared" si="139"/>
        <v>-3.6619845562962409E-7</v>
      </c>
      <c r="L916" s="45">
        <f t="shared" ref="L916:M931" si="144">L915+K915*$G$3</f>
        <v>7.360588958155444E-5</v>
      </c>
      <c r="M916" s="45">
        <f t="shared" si="144"/>
        <v>60.021412147959289</v>
      </c>
      <c r="N916" s="34">
        <f t="shared" si="135"/>
        <v>4285.7821201529941</v>
      </c>
      <c r="O916" s="34">
        <f t="shared" si="141"/>
        <v>6197.1016702137695</v>
      </c>
      <c r="R916" s="33">
        <f t="shared" si="142"/>
        <v>-2.141214795928903E-2</v>
      </c>
      <c r="S916" s="34">
        <f t="shared" si="143"/>
        <v>0</v>
      </c>
    </row>
    <row r="917" spans="9:19" x14ac:dyDescent="0.15">
      <c r="I917" s="35">
        <v>914</v>
      </c>
      <c r="J917" s="33">
        <f t="shared" si="138"/>
        <v>914</v>
      </c>
      <c r="K917" s="45">
        <f t="shared" si="139"/>
        <v>-3.6437657276579512E-7</v>
      </c>
      <c r="L917" s="45">
        <f t="shared" si="144"/>
        <v>7.3239691125924822E-5</v>
      </c>
      <c r="M917" s="45">
        <f t="shared" si="144"/>
        <v>60.021485753848872</v>
      </c>
      <c r="N917" s="34">
        <f t="shared" si="135"/>
        <v>4290.0235393209296</v>
      </c>
      <c r="O917" s="34">
        <f t="shared" si="141"/>
        <v>6204.4543681009154</v>
      </c>
      <c r="R917" s="33">
        <f t="shared" si="142"/>
        <v>-2.1485753848871525E-2</v>
      </c>
      <c r="S917" s="34">
        <f t="shared" si="143"/>
        <v>0</v>
      </c>
    </row>
    <row r="918" spans="9:19" x14ac:dyDescent="0.15">
      <c r="I918" s="35">
        <v>915</v>
      </c>
      <c r="J918" s="33">
        <f t="shared" si="138"/>
        <v>915</v>
      </c>
      <c r="K918" s="45">
        <f t="shared" si="139"/>
        <v>-3.6256375399581608E-7</v>
      </c>
      <c r="L918" s="45">
        <f t="shared" si="144"/>
        <v>7.2875314553159029E-5</v>
      </c>
      <c r="M918" s="45">
        <f t="shared" si="144"/>
        <v>60.021558993539998</v>
      </c>
      <c r="N918" s="34">
        <f t="shared" si="135"/>
        <v>4294.2649490431068</v>
      </c>
      <c r="O918" s="34">
        <f t="shared" si="141"/>
        <v>6211.8070714368587</v>
      </c>
      <c r="R918" s="33">
        <f t="shared" si="142"/>
        <v>-2.1558993539997573E-2</v>
      </c>
      <c r="S918" s="34">
        <f t="shared" si="143"/>
        <v>0</v>
      </c>
    </row>
    <row r="919" spans="9:19" x14ac:dyDescent="0.15">
      <c r="I919" s="35">
        <v>916</v>
      </c>
      <c r="J919" s="33">
        <f t="shared" si="138"/>
        <v>916</v>
      </c>
      <c r="K919" s="45">
        <f t="shared" si="139"/>
        <v>-3.6075995422469259E-7</v>
      </c>
      <c r="L919" s="45">
        <f t="shared" si="144"/>
        <v>7.251275079916321E-5</v>
      </c>
      <c r="M919" s="45">
        <f t="shared" si="144"/>
        <v>60.021631868854548</v>
      </c>
      <c r="N919" s="34">
        <f t="shared" si="135"/>
        <v>4298.5063493665129</v>
      </c>
      <c r="O919" s="34">
        <f t="shared" si="141"/>
        <v>6219.159780194479</v>
      </c>
      <c r="R919" s="33">
        <f t="shared" si="142"/>
        <v>-2.1631868854548486E-2</v>
      </c>
      <c r="S919" s="34">
        <f t="shared" si="143"/>
        <v>0</v>
      </c>
    </row>
    <row r="920" spans="9:19" x14ac:dyDescent="0.15">
      <c r="I920" s="35">
        <v>917</v>
      </c>
      <c r="J920" s="33">
        <f t="shared" si="138"/>
        <v>917</v>
      </c>
      <c r="K920" s="45">
        <f t="shared" si="139"/>
        <v>-3.5896512858178368E-7</v>
      </c>
      <c r="L920" s="45">
        <f t="shared" si="144"/>
        <v>7.2151990844938522E-5</v>
      </c>
      <c r="M920" s="45">
        <f t="shared" si="144"/>
        <v>60.021704381605346</v>
      </c>
      <c r="N920" s="34">
        <f t="shared" si="135"/>
        <v>4302.7477403379016</v>
      </c>
      <c r="O920" s="34">
        <f t="shared" si="141"/>
        <v>6226.5124943467908</v>
      </c>
      <c r="R920" s="33">
        <f t="shared" si="142"/>
        <v>-2.1704381605346157E-2</v>
      </c>
      <c r="S920" s="34">
        <f t="shared" si="143"/>
        <v>0</v>
      </c>
    </row>
    <row r="921" spans="9:19" x14ac:dyDescent="0.15">
      <c r="I921" s="35">
        <v>918</v>
      </c>
      <c r="J921" s="33">
        <f t="shared" si="138"/>
        <v>918</v>
      </c>
      <c r="K921" s="45">
        <f t="shared" si="139"/>
        <v>-3.5717923241968523E-7</v>
      </c>
      <c r="L921" s="45">
        <f t="shared" si="144"/>
        <v>7.1793025716356733E-5</v>
      </c>
      <c r="M921" s="45">
        <f t="shared" si="144"/>
        <v>60.021776533596189</v>
      </c>
      <c r="N921" s="34">
        <f t="shared" si="135"/>
        <v>4306.9891220037925</v>
      </c>
      <c r="O921" s="34">
        <f t="shared" si="141"/>
        <v>6233.8652138669422</v>
      </c>
      <c r="R921" s="33">
        <f t="shared" si="142"/>
        <v>-2.1776533596188585E-2</v>
      </c>
      <c r="S921" s="34">
        <f t="shared" si="143"/>
        <v>0</v>
      </c>
    </row>
    <row r="922" spans="9:19" x14ac:dyDescent="0.15">
      <c r="I922" s="35">
        <v>919</v>
      </c>
      <c r="J922" s="33">
        <f t="shared" si="138"/>
        <v>919</v>
      </c>
      <c r="K922" s="45">
        <f t="shared" si="139"/>
        <v>-3.5540222131311963E-7</v>
      </c>
      <c r="L922" s="45">
        <f t="shared" si="144"/>
        <v>7.1435846483937045E-5</v>
      </c>
      <c r="M922" s="45">
        <f t="shared" si="144"/>
        <v>60.021848326621907</v>
      </c>
      <c r="N922" s="34">
        <f t="shared" si="135"/>
        <v>4311.2304944104753</v>
      </c>
      <c r="O922" s="34">
        <f t="shared" si="141"/>
        <v>6241.2179387282167</v>
      </c>
      <c r="R922" s="33">
        <f t="shared" si="142"/>
        <v>-2.1848326621906722E-2</v>
      </c>
      <c r="S922" s="34">
        <f t="shared" si="143"/>
        <v>0</v>
      </c>
    </row>
    <row r="923" spans="9:19" x14ac:dyDescent="0.15">
      <c r="I923" s="35">
        <v>920</v>
      </c>
      <c r="J923" s="33">
        <f t="shared" si="138"/>
        <v>920</v>
      </c>
      <c r="K923" s="45">
        <f t="shared" si="139"/>
        <v>-3.5363405105783049E-7</v>
      </c>
      <c r="L923" s="45">
        <f t="shared" si="144"/>
        <v>7.1080444262623926E-5</v>
      </c>
      <c r="M923" s="45">
        <f t="shared" si="144"/>
        <v>60.021919762468393</v>
      </c>
      <c r="N923" s="34">
        <f t="shared" si="135"/>
        <v>4315.4718576040095</v>
      </c>
      <c r="O923" s="34">
        <f t="shared" si="141"/>
        <v>6248.5706689040298</v>
      </c>
      <c r="R923" s="33">
        <f t="shared" si="142"/>
        <v>-2.1919762468392889E-2</v>
      </c>
      <c r="S923" s="34">
        <f t="shared" si="143"/>
        <v>0</v>
      </c>
    </row>
    <row r="924" spans="9:19" x14ac:dyDescent="0.15">
      <c r="I924" s="35">
        <v>921</v>
      </c>
      <c r="J924" s="33">
        <f t="shared" si="138"/>
        <v>921</v>
      </c>
      <c r="K924" s="45">
        <f t="shared" si="139"/>
        <v>-3.5187467766948305E-7</v>
      </c>
      <c r="L924" s="45">
        <f t="shared" si="144"/>
        <v>7.0726810211566092E-5</v>
      </c>
      <c r="M924" s="45">
        <f t="shared" si="144"/>
        <v>60.021990842912658</v>
      </c>
      <c r="N924" s="34">
        <f t="shared" si="135"/>
        <v>4319.7132116302246</v>
      </c>
      <c r="O924" s="34">
        <f t="shared" si="141"/>
        <v>6255.9234043679298</v>
      </c>
      <c r="R924" s="33">
        <f t="shared" si="142"/>
        <v>-2.1990842912657627E-2</v>
      </c>
      <c r="S924" s="34">
        <f t="shared" si="143"/>
        <v>0</v>
      </c>
    </row>
    <row r="925" spans="9:19" x14ac:dyDescent="0.15">
      <c r="I925" s="35">
        <v>922</v>
      </c>
      <c r="J925" s="33">
        <f t="shared" si="138"/>
        <v>922</v>
      </c>
      <c r="K925" s="45">
        <f t="shared" si="139"/>
        <v>-3.5012405738257017E-7</v>
      </c>
      <c r="L925" s="45">
        <f t="shared" si="144"/>
        <v>7.0374935533896608E-5</v>
      </c>
      <c r="M925" s="45">
        <f t="shared" si="144"/>
        <v>60.022061569722872</v>
      </c>
      <c r="N925" s="34">
        <f t="shared" ref="N925:N988" si="145">N924+$C$3*1852/3600*$G$3*COS(M924*PI()/180)</f>
        <v>4323.9545565347225</v>
      </c>
      <c r="O925" s="34">
        <f t="shared" si="141"/>
        <v>6263.2761450935959</v>
      </c>
      <c r="R925" s="33">
        <f t="shared" si="142"/>
        <v>-2.2061569722872321E-2</v>
      </c>
      <c r="S925" s="34">
        <f t="shared" si="143"/>
        <v>0</v>
      </c>
    </row>
    <row r="926" spans="9:19" x14ac:dyDescent="0.15">
      <c r="I926" s="35">
        <v>923</v>
      </c>
      <c r="J926" s="33">
        <f t="shared" si="138"/>
        <v>923</v>
      </c>
      <c r="K926" s="45">
        <f t="shared" si="139"/>
        <v>-3.483821466493236E-7</v>
      </c>
      <c r="L926" s="45">
        <f t="shared" si="144"/>
        <v>7.0024811476514042E-5</v>
      </c>
      <c r="M926" s="45">
        <f t="shared" si="144"/>
        <v>60.022131944658405</v>
      </c>
      <c r="N926" s="34">
        <f t="shared" si="145"/>
        <v>4328.1958923628781</v>
      </c>
      <c r="O926" s="34">
        <f t="shared" si="141"/>
        <v>6270.6288910548392</v>
      </c>
      <c r="R926" s="33">
        <f t="shared" si="142"/>
        <v>-2.2131944658404734E-2</v>
      </c>
      <c r="S926" s="34">
        <f t="shared" si="143"/>
        <v>0</v>
      </c>
    </row>
    <row r="927" spans="9:19" x14ac:dyDescent="0.15">
      <c r="I927" s="35">
        <v>924</v>
      </c>
      <c r="J927" s="33">
        <f t="shared" si="138"/>
        <v>924</v>
      </c>
      <c r="K927" s="45">
        <f t="shared" si="139"/>
        <v>-3.4664890213863048E-7</v>
      </c>
      <c r="L927" s="45">
        <f t="shared" si="144"/>
        <v>6.9676429329864725E-5</v>
      </c>
      <c r="M927" s="45">
        <f t="shared" si="144"/>
        <v>60.022201969469883</v>
      </c>
      <c r="N927" s="34">
        <f t="shared" si="145"/>
        <v>4332.4372191598413</v>
      </c>
      <c r="O927" s="34">
        <f t="shared" si="141"/>
        <v>6277.9816422256008</v>
      </c>
      <c r="R927" s="33">
        <f t="shared" si="142"/>
        <v>-2.2201969469882954E-2</v>
      </c>
      <c r="S927" s="34">
        <f t="shared" si="143"/>
        <v>0</v>
      </c>
    </row>
    <row r="928" spans="9:19" x14ac:dyDescent="0.15">
      <c r="I928" s="35">
        <v>925</v>
      </c>
      <c r="J928" s="33">
        <f t="shared" si="138"/>
        <v>925</v>
      </c>
      <c r="K928" s="45">
        <f t="shared" si="139"/>
        <v>-3.4492428073495567E-7</v>
      </c>
      <c r="L928" s="45">
        <f t="shared" si="144"/>
        <v>6.9329780427726092E-5</v>
      </c>
      <c r="M928" s="45">
        <f t="shared" si="144"/>
        <v>60.02227164589921</v>
      </c>
      <c r="N928" s="34">
        <f t="shared" si="145"/>
        <v>4336.6785369705376</v>
      </c>
      <c r="O928" s="34">
        <f t="shared" si="141"/>
        <v>6285.334398579952</v>
      </c>
      <c r="R928" s="33">
        <f t="shared" si="142"/>
        <v>-2.2271645899209602E-2</v>
      </c>
      <c r="S928" s="34">
        <f t="shared" si="143"/>
        <v>0</v>
      </c>
    </row>
    <row r="929" spans="9:19" x14ac:dyDescent="0.15">
      <c r="I929" s="35">
        <v>926</v>
      </c>
      <c r="J929" s="33">
        <f t="shared" si="138"/>
        <v>926</v>
      </c>
      <c r="K929" s="45">
        <f t="shared" si="139"/>
        <v>-3.4320823953726932E-7</v>
      </c>
      <c r="L929" s="45">
        <f t="shared" si="144"/>
        <v>6.898485614699114E-5</v>
      </c>
      <c r="M929" s="45">
        <f t="shared" si="144"/>
        <v>60.02234097567964</v>
      </c>
      <c r="N929" s="34">
        <f t="shared" si="145"/>
        <v>4340.9198458396677</v>
      </c>
      <c r="O929" s="34">
        <f t="shared" si="141"/>
        <v>6292.6871600920922</v>
      </c>
      <c r="R929" s="33">
        <f t="shared" si="142"/>
        <v>-2.2340975679639996E-2</v>
      </c>
      <c r="S929" s="34">
        <f t="shared" si="143"/>
        <v>0</v>
      </c>
    </row>
    <row r="930" spans="9:19" x14ac:dyDescent="0.15">
      <c r="I930" s="35">
        <v>927</v>
      </c>
      <c r="J930" s="33">
        <f t="shared" si="138"/>
        <v>927</v>
      </c>
      <c r="K930" s="45">
        <f t="shared" si="139"/>
        <v>-3.4150073585797942E-7</v>
      </c>
      <c r="L930" s="45">
        <f t="shared" si="144"/>
        <v>6.8641647907453866E-5</v>
      </c>
      <c r="M930" s="45">
        <f t="shared" si="144"/>
        <v>60.022409960535789</v>
      </c>
      <c r="N930" s="34">
        <f t="shared" si="145"/>
        <v>4345.1611458117113</v>
      </c>
      <c r="O930" s="34">
        <f t="shared" si="141"/>
        <v>6300.0399267363509</v>
      </c>
      <c r="R930" s="33">
        <f t="shared" si="142"/>
        <v>-2.2409960535789253E-2</v>
      </c>
      <c r="S930" s="34">
        <f t="shared" si="143"/>
        <v>0</v>
      </c>
    </row>
    <row r="931" spans="9:19" x14ac:dyDescent="0.15">
      <c r="I931" s="35">
        <v>928</v>
      </c>
      <c r="J931" s="33">
        <f t="shared" si="138"/>
        <v>928</v>
      </c>
      <c r="K931" s="45">
        <f t="shared" si="139"/>
        <v>-3.3980172722187004E-7</v>
      </c>
      <c r="L931" s="45">
        <f t="shared" si="144"/>
        <v>6.830014717159588E-5</v>
      </c>
      <c r="M931" s="45">
        <f t="shared" si="144"/>
        <v>60.022478602183696</v>
      </c>
      <c r="N931" s="34">
        <f t="shared" si="145"/>
        <v>4349.4024369309263</v>
      </c>
      <c r="O931" s="34">
        <f t="shared" si="141"/>
        <v>6307.3926984871841</v>
      </c>
      <c r="R931" s="33">
        <f t="shared" si="142"/>
        <v>-2.2478602183696239E-2</v>
      </c>
      <c r="S931" s="34">
        <f t="shared" si="143"/>
        <v>0</v>
      </c>
    </row>
    <row r="932" spans="9:19" x14ac:dyDescent="0.15">
      <c r="I932" s="35">
        <v>929</v>
      </c>
      <c r="J932" s="33">
        <f t="shared" si="138"/>
        <v>929</v>
      </c>
      <c r="K932" s="45">
        <f t="shared" si="139"/>
        <v>-3.3811117136504485E-7</v>
      </c>
      <c r="L932" s="45">
        <f t="shared" ref="L932:M947" si="146">L931+K931*$G$3</f>
        <v>6.7960345444374013E-5</v>
      </c>
      <c r="M932" s="45">
        <f t="shared" si="146"/>
        <v>60.022546902330866</v>
      </c>
      <c r="N932" s="34">
        <f t="shared" si="145"/>
        <v>4353.6437192413505</v>
      </c>
      <c r="O932" s="34">
        <f t="shared" si="141"/>
        <v>6314.7454753191751</v>
      </c>
      <c r="R932" s="33">
        <f t="shared" si="142"/>
        <v>-2.2546902330866203E-2</v>
      </c>
      <c r="S932" s="34">
        <f t="shared" si="143"/>
        <v>0</v>
      </c>
    </row>
    <row r="933" spans="9:19" x14ac:dyDescent="0.15">
      <c r="I933" s="35">
        <v>930</v>
      </c>
      <c r="J933" s="33">
        <f t="shared" si="138"/>
        <v>930</v>
      </c>
      <c r="K933" s="45">
        <f t="shared" si="139"/>
        <v>-3.3642902623387545E-7</v>
      </c>
      <c r="L933" s="45">
        <f t="shared" si="146"/>
        <v>6.7622234273008962E-5</v>
      </c>
      <c r="M933" s="45">
        <f t="shared" si="146"/>
        <v>60.022614862676313</v>
      </c>
      <c r="N933" s="34">
        <f t="shared" si="145"/>
        <v>4357.8849927868023</v>
      </c>
      <c r="O933" s="34">
        <f t="shared" si="141"/>
        <v>6322.0982572070343</v>
      </c>
      <c r="R933" s="33">
        <f t="shared" si="142"/>
        <v>-2.2614862676313408E-2</v>
      </c>
      <c r="S933" s="34">
        <f t="shared" si="143"/>
        <v>0</v>
      </c>
    </row>
    <row r="934" spans="9:19" x14ac:dyDescent="0.15">
      <c r="I934" s="35">
        <v>931</v>
      </c>
      <c r="J934" s="33">
        <f t="shared" si="138"/>
        <v>931</v>
      </c>
      <c r="K934" s="45">
        <f t="shared" si="139"/>
        <v>-3.347552499839557E-7</v>
      </c>
      <c r="L934" s="45">
        <f t="shared" si="146"/>
        <v>6.7285805246775093E-5</v>
      </c>
      <c r="M934" s="45">
        <f t="shared" si="146"/>
        <v>60.02268248491059</v>
      </c>
      <c r="N934" s="34">
        <f t="shared" si="145"/>
        <v>4362.1262576108829</v>
      </c>
      <c r="O934" s="34">
        <f t="shared" si="141"/>
        <v>6329.4510441255979</v>
      </c>
      <c r="R934" s="33">
        <f t="shared" si="142"/>
        <v>-2.2682484910589551E-2</v>
      </c>
      <c r="S934" s="34">
        <f t="shared" si="143"/>
        <v>0</v>
      </c>
    </row>
    <row r="935" spans="9:19" x14ac:dyDescent="0.15">
      <c r="I935" s="35">
        <v>932</v>
      </c>
      <c r="J935" s="33">
        <f t="shared" si="138"/>
        <v>932</v>
      </c>
      <c r="K935" s="45">
        <f t="shared" si="139"/>
        <v>-3.3308980097906039E-7</v>
      </c>
      <c r="L935" s="45">
        <f t="shared" si="146"/>
        <v>6.6951049996791134E-5</v>
      </c>
      <c r="M935" s="45">
        <f t="shared" si="146"/>
        <v>60.022749770715834</v>
      </c>
      <c r="N935" s="34">
        <f t="shared" si="145"/>
        <v>4366.3675137569762</v>
      </c>
      <c r="O935" s="34">
        <f t="shared" si="141"/>
        <v>6336.8038360498267</v>
      </c>
      <c r="R935" s="33">
        <f t="shared" si="142"/>
        <v>-2.2749770715833506E-2</v>
      </c>
      <c r="S935" s="34">
        <f t="shared" si="143"/>
        <v>0</v>
      </c>
    </row>
    <row r="936" spans="9:19" x14ac:dyDescent="0.15">
      <c r="I936" s="35">
        <v>933</v>
      </c>
      <c r="J936" s="33">
        <f t="shared" si="138"/>
        <v>933</v>
      </c>
      <c r="K936" s="45">
        <f t="shared" si="139"/>
        <v>-3.3143263779010983E-7</v>
      </c>
      <c r="L936" s="45">
        <f t="shared" si="146"/>
        <v>6.6617960195812078E-5</v>
      </c>
      <c r="M936" s="45">
        <f t="shared" si="146"/>
        <v>60.022816721765828</v>
      </c>
      <c r="N936" s="34">
        <f t="shared" si="145"/>
        <v>4370.6087612682504</v>
      </c>
      <c r="O936" s="34">
        <f t="shared" si="141"/>
        <v>6344.1566329548068</v>
      </c>
      <c r="R936" s="33">
        <f t="shared" si="142"/>
        <v>-2.2816721765828163E-2</v>
      </c>
      <c r="S936" s="34">
        <f t="shared" si="143"/>
        <v>0</v>
      </c>
    </row>
    <row r="937" spans="9:19" x14ac:dyDescent="0.15">
      <c r="I937" s="35">
        <v>934</v>
      </c>
      <c r="J937" s="33">
        <f t="shared" si="138"/>
        <v>934</v>
      </c>
      <c r="K937" s="45">
        <f t="shared" si="139"/>
        <v>-3.2978371919413913E-7</v>
      </c>
      <c r="L937" s="45">
        <f t="shared" si="146"/>
        <v>6.6286527558021962E-5</v>
      </c>
      <c r="M937" s="45">
        <f t="shared" si="146"/>
        <v>60.022883339726022</v>
      </c>
      <c r="N937" s="34">
        <f t="shared" si="145"/>
        <v>4374.8500001876591</v>
      </c>
      <c r="O937" s="34">
        <f t="shared" si="141"/>
        <v>6351.509434815749</v>
      </c>
      <c r="R937" s="33">
        <f t="shared" si="142"/>
        <v>-2.2883339726021745E-2</v>
      </c>
      <c r="S937" s="34">
        <f t="shared" si="143"/>
        <v>0</v>
      </c>
    </row>
    <row r="938" spans="9:19" x14ac:dyDescent="0.15">
      <c r="I938" s="35">
        <v>935</v>
      </c>
      <c r="J938" s="33">
        <f t="shared" si="138"/>
        <v>935</v>
      </c>
      <c r="K938" s="45">
        <f t="shared" si="139"/>
        <v>-3.2814300417327273E-7</v>
      </c>
      <c r="L938" s="45">
        <f t="shared" si="146"/>
        <v>6.5956743838827816E-5</v>
      </c>
      <c r="M938" s="45">
        <f t="shared" si="146"/>
        <v>60.022949626253578</v>
      </c>
      <c r="N938" s="34">
        <f t="shared" si="145"/>
        <v>4379.0912305579413</v>
      </c>
      <c r="O938" s="34">
        <f t="shared" si="141"/>
        <v>6358.8622416079861</v>
      </c>
      <c r="R938" s="33">
        <f t="shared" si="142"/>
        <v>-2.2949626253577549E-2</v>
      </c>
      <c r="S938" s="34">
        <f t="shared" si="143"/>
        <v>0</v>
      </c>
    </row>
    <row r="939" spans="9:19" x14ac:dyDescent="0.15">
      <c r="I939" s="35">
        <v>936</v>
      </c>
      <c r="J939" s="33">
        <f t="shared" si="138"/>
        <v>936</v>
      </c>
      <c r="K939" s="45">
        <f t="shared" si="139"/>
        <v>-3.2651045191370421E-7</v>
      </c>
      <c r="L939" s="45">
        <f t="shared" si="146"/>
        <v>6.5628600834654547E-5</v>
      </c>
      <c r="M939" s="45">
        <f t="shared" si="146"/>
        <v>60.023015582997417</v>
      </c>
      <c r="N939" s="34">
        <f t="shared" si="145"/>
        <v>4383.332452421625</v>
      </c>
      <c r="O939" s="34">
        <f t="shared" si="141"/>
        <v>6366.2150533069753</v>
      </c>
      <c r="R939" s="33">
        <f t="shared" si="142"/>
        <v>-2.3015582997416573E-2</v>
      </c>
      <c r="S939" s="34">
        <f t="shared" si="143"/>
        <v>0</v>
      </c>
    </row>
    <row r="940" spans="9:19" x14ac:dyDescent="0.15">
      <c r="I940" s="35">
        <v>937</v>
      </c>
      <c r="J940" s="33">
        <f t="shared" si="138"/>
        <v>937</v>
      </c>
      <c r="K940" s="45">
        <f t="shared" si="139"/>
        <v>-3.2488602180468084E-7</v>
      </c>
      <c r="L940" s="45">
        <f t="shared" si="146"/>
        <v>6.5302090382740848E-5</v>
      </c>
      <c r="M940" s="45">
        <f t="shared" si="146"/>
        <v>60.023081211598253</v>
      </c>
      <c r="N940" s="34">
        <f t="shared" si="145"/>
        <v>4387.5736658210262</v>
      </c>
      <c r="O940" s="34">
        <f t="shared" si="141"/>
        <v>6373.5678698882939</v>
      </c>
      <c r="R940" s="33">
        <f t="shared" si="142"/>
        <v>-2.3081211598253049E-2</v>
      </c>
      <c r="S940" s="34">
        <f t="shared" si="143"/>
        <v>0</v>
      </c>
    </row>
    <row r="941" spans="9:19" x14ac:dyDescent="0.15">
      <c r="I941" s="35">
        <v>938</v>
      </c>
      <c r="J941" s="33">
        <f t="shared" si="138"/>
        <v>938</v>
      </c>
      <c r="K941" s="45">
        <f t="shared" si="139"/>
        <v>-3.232696734374934E-7</v>
      </c>
      <c r="L941" s="45">
        <f t="shared" si="146"/>
        <v>6.4977204360936171E-5</v>
      </c>
      <c r="M941" s="45">
        <f t="shared" si="146"/>
        <v>60.023146513688637</v>
      </c>
      <c r="N941" s="34">
        <f t="shared" si="145"/>
        <v>4391.81487079825</v>
      </c>
      <c r="O941" s="34">
        <f t="shared" si="141"/>
        <v>6380.920691327643</v>
      </c>
      <c r="R941" s="33">
        <f t="shared" si="142"/>
        <v>-2.3146513688637071E-2</v>
      </c>
      <c r="S941" s="34">
        <f t="shared" si="143"/>
        <v>0</v>
      </c>
    </row>
    <row r="942" spans="9:19" x14ac:dyDescent="0.15">
      <c r="I942" s="35">
        <v>939</v>
      </c>
      <c r="J942" s="33">
        <f t="shared" si="138"/>
        <v>939</v>
      </c>
      <c r="K942" s="45">
        <f t="shared" si="139"/>
        <v>-3.2166136660447105E-7</v>
      </c>
      <c r="L942" s="45">
        <f t="shared" si="146"/>
        <v>6.4653934687498683E-5</v>
      </c>
      <c r="M942" s="45">
        <f t="shared" si="146"/>
        <v>60.023211490892997</v>
      </c>
      <c r="N942" s="34">
        <f t="shared" si="145"/>
        <v>4396.0560673951923</v>
      </c>
      <c r="O942" s="34">
        <f t="shared" si="141"/>
        <v>6388.2735176008437</v>
      </c>
      <c r="R942" s="33">
        <f t="shared" si="142"/>
        <v>-2.3211490892997233E-2</v>
      </c>
      <c r="S942" s="34">
        <f t="shared" si="143"/>
        <v>0</v>
      </c>
    </row>
    <row r="943" spans="9:19" x14ac:dyDescent="0.15">
      <c r="I943" s="35">
        <v>940</v>
      </c>
      <c r="J943" s="33">
        <f t="shared" si="138"/>
        <v>940</v>
      </c>
      <c r="K943" s="45">
        <f t="shared" si="139"/>
        <v>-3.2006106129798117E-7</v>
      </c>
      <c r="L943" s="45">
        <f t="shared" si="146"/>
        <v>6.4332273320894217E-5</v>
      </c>
      <c r="M943" s="45">
        <f t="shared" si="146"/>
        <v>60.023276144827683</v>
      </c>
      <c r="N943" s="34">
        <f t="shared" si="145"/>
        <v>4400.2972556535406</v>
      </c>
      <c r="O943" s="34">
        <f t="shared" si="141"/>
        <v>6395.626348683837</v>
      </c>
      <c r="R943" s="33">
        <f t="shared" si="142"/>
        <v>-2.3276144827683254E-2</v>
      </c>
      <c r="S943" s="34">
        <f t="shared" si="143"/>
        <v>0</v>
      </c>
    </row>
    <row r="944" spans="9:19" x14ac:dyDescent="0.15">
      <c r="I944" s="35">
        <v>941</v>
      </c>
      <c r="J944" s="33">
        <f t="shared" si="138"/>
        <v>941</v>
      </c>
      <c r="K944" s="45">
        <f t="shared" si="139"/>
        <v>-3.18468717709434E-7</v>
      </c>
      <c r="L944" s="45">
        <f t="shared" si="146"/>
        <v>6.4012212259596235E-5</v>
      </c>
      <c r="M944" s="45">
        <f t="shared" si="146"/>
        <v>60.023340477101002</v>
      </c>
      <c r="N944" s="34">
        <f t="shared" si="145"/>
        <v>4404.5384356147742</v>
      </c>
      <c r="O944" s="34">
        <f t="shared" si="141"/>
        <v>6402.9791845526843</v>
      </c>
      <c r="R944" s="33">
        <f t="shared" si="142"/>
        <v>-2.3340477101001511E-2</v>
      </c>
      <c r="S944" s="34">
        <f t="shared" si="143"/>
        <v>0</v>
      </c>
    </row>
    <row r="945" spans="9:19" x14ac:dyDescent="0.15">
      <c r="I945" s="35">
        <v>942</v>
      </c>
      <c r="J945" s="33">
        <f t="shared" si="138"/>
        <v>942</v>
      </c>
      <c r="K945" s="45">
        <f t="shared" si="139"/>
        <v>-3.1688429622829251E-7</v>
      </c>
      <c r="L945" s="45">
        <f t="shared" si="146"/>
        <v>6.3693743541886794E-5</v>
      </c>
      <c r="M945" s="45">
        <f t="shared" si="146"/>
        <v>60.023404489313258</v>
      </c>
      <c r="N945" s="34">
        <f t="shared" si="145"/>
        <v>4408.779607320168</v>
      </c>
      <c r="O945" s="34">
        <f t="shared" si="141"/>
        <v>6410.3320251835657</v>
      </c>
      <c r="R945" s="33">
        <f t="shared" si="142"/>
        <v>-2.340448931325767E-2</v>
      </c>
      <c r="S945" s="34">
        <f t="shared" si="143"/>
        <v>0</v>
      </c>
    </row>
    <row r="946" spans="9:19" x14ac:dyDescent="0.15">
      <c r="I946" s="35">
        <v>943</v>
      </c>
      <c r="J946" s="33">
        <f t="shared" si="138"/>
        <v>943</v>
      </c>
      <c r="K946" s="45">
        <f t="shared" si="139"/>
        <v>-3.1530775744108706E-7</v>
      </c>
      <c r="L946" s="45">
        <f t="shared" si="146"/>
        <v>6.3376859245658495E-5</v>
      </c>
      <c r="M946" s="45">
        <f t="shared" si="146"/>
        <v>60.023468183056799</v>
      </c>
      <c r="N946" s="34">
        <f t="shared" si="145"/>
        <v>4413.0207708107901</v>
      </c>
      <c r="O946" s="34">
        <f t="shared" si="141"/>
        <v>6417.6848705527809</v>
      </c>
      <c r="R946" s="33">
        <f t="shared" si="142"/>
        <v>-2.3468183056799319E-2</v>
      </c>
      <c r="S946" s="34">
        <f t="shared" si="143"/>
        <v>0</v>
      </c>
    </row>
    <row r="947" spans="9:19" x14ac:dyDescent="0.15">
      <c r="I947" s="35">
        <v>944</v>
      </c>
      <c r="J947" s="33">
        <f t="shared" si="138"/>
        <v>944</v>
      </c>
      <c r="K947" s="45">
        <f t="shared" si="139"/>
        <v>-3.1373906213043486E-7</v>
      </c>
      <c r="L947" s="45">
        <f t="shared" si="146"/>
        <v>6.3061551488217409E-5</v>
      </c>
      <c r="M947" s="45">
        <f t="shared" si="146"/>
        <v>60.023531559916044</v>
      </c>
      <c r="N947" s="34">
        <f t="shared" si="145"/>
        <v>4417.2619261275049</v>
      </c>
      <c r="O947" s="34">
        <f t="shared" si="141"/>
        <v>6425.0377206367466</v>
      </c>
      <c r="R947" s="33">
        <f t="shared" si="142"/>
        <v>-2.3531559916044387E-2</v>
      </c>
      <c r="S947" s="34">
        <f t="shared" si="143"/>
        <v>0</v>
      </c>
    </row>
    <row r="948" spans="9:19" x14ac:dyDescent="0.15">
      <c r="I948" s="35">
        <v>945</v>
      </c>
      <c r="J948" s="33">
        <f t="shared" si="138"/>
        <v>945</v>
      </c>
      <c r="K948" s="45">
        <f t="shared" si="139"/>
        <v>-3.1217817127406457E-7</v>
      </c>
      <c r="L948" s="45">
        <f t="shared" ref="L948:M963" si="147">L947+K947*$G$3</f>
        <v>6.2747812426086977E-5</v>
      </c>
      <c r="M948" s="45">
        <f t="shared" si="147"/>
        <v>60.023594621467531</v>
      </c>
      <c r="N948" s="34">
        <f t="shared" si="145"/>
        <v>4421.5030733109734</v>
      </c>
      <c r="O948" s="34">
        <f t="shared" si="141"/>
        <v>6432.3905754119978</v>
      </c>
      <c r="R948" s="33">
        <f t="shared" si="142"/>
        <v>-2.3594621467530885E-2</v>
      </c>
      <c r="S948" s="34">
        <f t="shared" si="143"/>
        <v>0</v>
      </c>
    </row>
    <row r="949" spans="9:19" x14ac:dyDescent="0.15">
      <c r="I949" s="35">
        <v>946</v>
      </c>
      <c r="J949" s="33">
        <f t="shared" si="138"/>
        <v>946</v>
      </c>
      <c r="K949" s="45">
        <f t="shared" si="139"/>
        <v>-3.1062504604384534E-7</v>
      </c>
      <c r="L949" s="45">
        <f t="shared" si="147"/>
        <v>6.2435634254812917E-5</v>
      </c>
      <c r="M949" s="45">
        <f t="shared" si="147"/>
        <v>60.02365736927996</v>
      </c>
      <c r="N949" s="34">
        <f t="shared" si="145"/>
        <v>4425.7442124016543</v>
      </c>
      <c r="O949" s="34">
        <f t="shared" si="141"/>
        <v>6439.743434855186</v>
      </c>
      <c r="R949" s="33">
        <f t="shared" si="142"/>
        <v>-2.3657369279959539E-2</v>
      </c>
      <c r="S949" s="34">
        <f t="shared" si="143"/>
        <v>0</v>
      </c>
    </row>
    <row r="950" spans="9:19" x14ac:dyDescent="0.15">
      <c r="I950" s="35">
        <v>947</v>
      </c>
      <c r="J950" s="33">
        <f t="shared" si="138"/>
        <v>947</v>
      </c>
      <c r="K950" s="45">
        <f t="shared" si="139"/>
        <v>-3.0907964780482127E-7</v>
      </c>
      <c r="L950" s="45">
        <f t="shared" si="147"/>
        <v>6.2125009208769075E-5</v>
      </c>
      <c r="M950" s="45">
        <f t="shared" si="147"/>
        <v>60.023719804914215</v>
      </c>
      <c r="N950" s="34">
        <f t="shared" si="145"/>
        <v>4429.9853434398046</v>
      </c>
      <c r="O950" s="34">
        <f t="shared" si="141"/>
        <v>6447.0962989430782</v>
      </c>
      <c r="R950" s="33">
        <f t="shared" si="142"/>
        <v>-2.3719804914215104E-2</v>
      </c>
      <c r="S950" s="34">
        <f t="shared" si="143"/>
        <v>0</v>
      </c>
    </row>
    <row r="951" spans="9:19" x14ac:dyDescent="0.15">
      <c r="I951" s="35">
        <v>948</v>
      </c>
      <c r="J951" s="33">
        <f t="shared" si="138"/>
        <v>948</v>
      </c>
      <c r="K951" s="45">
        <f t="shared" si="139"/>
        <v>-3.0754193811425003E-7</v>
      </c>
      <c r="L951" s="45">
        <f t="shared" si="147"/>
        <v>6.1815929560964257E-5</v>
      </c>
      <c r="M951" s="45">
        <f t="shared" si="147"/>
        <v>60.023781929923423</v>
      </c>
      <c r="N951" s="34">
        <f t="shared" si="145"/>
        <v>4434.2264664654822</v>
      </c>
      <c r="O951" s="34">
        <f t="shared" si="141"/>
        <v>6454.4491676525577</v>
      </c>
      <c r="R951" s="33">
        <f t="shared" si="142"/>
        <v>-2.3781929923423206E-2</v>
      </c>
      <c r="S951" s="34">
        <f t="shared" si="143"/>
        <v>0</v>
      </c>
    </row>
    <row r="952" spans="9:19" x14ac:dyDescent="0.15">
      <c r="I952" s="35">
        <v>949</v>
      </c>
      <c r="J952" s="33">
        <f t="shared" si="138"/>
        <v>949</v>
      </c>
      <c r="K952" s="45">
        <f t="shared" si="139"/>
        <v>-3.060118787206468E-7</v>
      </c>
      <c r="L952" s="45">
        <f t="shared" si="147"/>
        <v>6.1508387622850004E-5</v>
      </c>
      <c r="M952" s="45">
        <f t="shared" si="147"/>
        <v>60.023843745852986</v>
      </c>
      <c r="N952" s="34">
        <f t="shared" si="145"/>
        <v>4438.4675815185446</v>
      </c>
      <c r="O952" s="34">
        <f t="shared" si="141"/>
        <v>6461.8020409606233</v>
      </c>
      <c r="R952" s="33">
        <f t="shared" si="142"/>
        <v>-2.3843745852985876E-2</v>
      </c>
      <c r="S952" s="34">
        <f t="shared" si="143"/>
        <v>0</v>
      </c>
    </row>
    <row r="953" spans="9:19" x14ac:dyDescent="0.15">
      <c r="I953" s="35">
        <v>950</v>
      </c>
      <c r="J953" s="33">
        <f t="shared" si="138"/>
        <v>950</v>
      </c>
      <c r="K953" s="45">
        <f t="shared" si="139"/>
        <v>-3.0448943156283264E-7</v>
      </c>
      <c r="L953" s="45">
        <f t="shared" si="147"/>
        <v>6.1202375744129361E-5</v>
      </c>
      <c r="M953" s="45">
        <f t="shared" si="147"/>
        <v>60.02390525424061</v>
      </c>
      <c r="N953" s="34">
        <f t="shared" si="145"/>
        <v>4442.7086886386523</v>
      </c>
      <c r="O953" s="34">
        <f t="shared" si="141"/>
        <v>6469.1549188443878</v>
      </c>
      <c r="R953" s="33">
        <f t="shared" si="142"/>
        <v>-2.3905254240609963E-2</v>
      </c>
      <c r="S953" s="34">
        <f t="shared" si="143"/>
        <v>0</v>
      </c>
    </row>
    <row r="954" spans="9:19" x14ac:dyDescent="0.15">
      <c r="I954" s="35">
        <v>951</v>
      </c>
      <c r="J954" s="33">
        <f t="shared" si="138"/>
        <v>951</v>
      </c>
      <c r="K954" s="45">
        <f t="shared" si="139"/>
        <v>-3.0297455876898769E-7</v>
      </c>
      <c r="L954" s="45">
        <f t="shared" si="147"/>
        <v>6.0897886312566528E-5</v>
      </c>
      <c r="M954" s="45">
        <f t="shared" si="147"/>
        <v>60.023966456616357</v>
      </c>
      <c r="N954" s="34">
        <f t="shared" si="145"/>
        <v>4446.9497878652674</v>
      </c>
      <c r="O954" s="34">
        <f t="shared" si="141"/>
        <v>6476.5078012810773</v>
      </c>
      <c r="R954" s="33">
        <f t="shared" si="142"/>
        <v>-2.3966456616356879E-2</v>
      </c>
      <c r="S954" s="34">
        <f t="shared" si="143"/>
        <v>0</v>
      </c>
    </row>
    <row r="955" spans="9:19" x14ac:dyDescent="0.15">
      <c r="I955" s="35">
        <v>952</v>
      </c>
      <c r="J955" s="33">
        <f t="shared" si="138"/>
        <v>952</v>
      </c>
      <c r="K955" s="45">
        <f t="shared" si="139"/>
        <v>-3.0146722265570916E-7</v>
      </c>
      <c r="L955" s="45">
        <f t="shared" si="147"/>
        <v>6.0594911753797539E-5</v>
      </c>
      <c r="M955" s="45">
        <f t="shared" si="147"/>
        <v>60.024027354502671</v>
      </c>
      <c r="N955" s="34">
        <f t="shared" si="145"/>
        <v>4451.1908792376562</v>
      </c>
      <c r="O955" s="34">
        <f t="shared" si="141"/>
        <v>6483.8606882480326</v>
      </c>
      <c r="R955" s="33">
        <f t="shared" si="142"/>
        <v>-2.4027354502671017E-2</v>
      </c>
      <c r="S955" s="34">
        <f t="shared" si="143"/>
        <v>0</v>
      </c>
    </row>
    <row r="956" spans="9:19" x14ac:dyDescent="0.15">
      <c r="I956" s="35">
        <v>953</v>
      </c>
      <c r="J956" s="33">
        <f t="shared" si="138"/>
        <v>953</v>
      </c>
      <c r="K956" s="45">
        <f t="shared" si="139"/>
        <v>-2.9996738572707375E-7</v>
      </c>
      <c r="L956" s="45">
        <f t="shared" si="147"/>
        <v>6.029344453114183E-5</v>
      </c>
      <c r="M956" s="45">
        <f t="shared" si="147"/>
        <v>60.024087949414422</v>
      </c>
      <c r="N956" s="34">
        <f t="shared" si="145"/>
        <v>4455.4319627948898</v>
      </c>
      <c r="O956" s="34">
        <f t="shared" si="141"/>
        <v>6491.2135797227065</v>
      </c>
      <c r="R956" s="33">
        <f t="shared" si="142"/>
        <v>-2.4087949414422383E-2</v>
      </c>
      <c r="S956" s="34">
        <f t="shared" si="143"/>
        <v>0</v>
      </c>
    </row>
    <row r="957" spans="9:19" x14ac:dyDescent="0.15">
      <c r="I957" s="35">
        <v>954</v>
      </c>
      <c r="J957" s="33">
        <f t="shared" si="138"/>
        <v>954</v>
      </c>
      <c r="K957" s="45">
        <f t="shared" si="139"/>
        <v>-2.9847501067370524E-7</v>
      </c>
      <c r="L957" s="45">
        <f t="shared" si="147"/>
        <v>5.9993477145414759E-5</v>
      </c>
      <c r="M957" s="45">
        <f t="shared" si="147"/>
        <v>60.024148242858956</v>
      </c>
      <c r="N957" s="34">
        <f t="shared" si="145"/>
        <v>4459.6730385758456</v>
      </c>
      <c r="O957" s="34">
        <f t="shared" si="141"/>
        <v>6498.5664756826645</v>
      </c>
      <c r="R957" s="33">
        <f t="shared" si="142"/>
        <v>-2.4148242858956337E-2</v>
      </c>
      <c r="S957" s="34">
        <f t="shared" si="143"/>
        <v>0</v>
      </c>
    </row>
    <row r="958" spans="9:19" x14ac:dyDescent="0.15">
      <c r="I958" s="35">
        <v>955</v>
      </c>
      <c r="J958" s="33">
        <f t="shared" si="138"/>
        <v>955</v>
      </c>
      <c r="K958" s="45">
        <f t="shared" si="139"/>
        <v>-2.96990060371846E-7</v>
      </c>
      <c r="L958" s="45">
        <f t="shared" si="147"/>
        <v>5.969500213474105E-5</v>
      </c>
      <c r="M958" s="45">
        <f t="shared" si="147"/>
        <v>60.024208236336101</v>
      </c>
      <c r="N958" s="34">
        <f t="shared" si="145"/>
        <v>4463.9141066192051</v>
      </c>
      <c r="O958" s="34">
        <f t="shared" si="141"/>
        <v>6505.919376105584</v>
      </c>
      <c r="R958" s="33">
        <f t="shared" si="142"/>
        <v>-2.4208236336100697E-2</v>
      </c>
      <c r="S958" s="34">
        <f t="shared" si="143"/>
        <v>0</v>
      </c>
    </row>
    <row r="959" spans="9:19" x14ac:dyDescent="0.15">
      <c r="I959" s="35">
        <v>956</v>
      </c>
      <c r="J959" s="33">
        <f t="shared" si="138"/>
        <v>956</v>
      </c>
      <c r="K959" s="45">
        <f t="shared" si="139"/>
        <v>-2.9551249788243382E-7</v>
      </c>
      <c r="L959" s="45">
        <f t="shared" si="147"/>
        <v>5.9398012074369204E-5</v>
      </c>
      <c r="M959" s="45">
        <f t="shared" si="147"/>
        <v>60.024267931338237</v>
      </c>
      <c r="N959" s="34">
        <f t="shared" si="145"/>
        <v>4468.1551669634609</v>
      </c>
      <c r="O959" s="34">
        <f t="shared" si="141"/>
        <v>6513.2722809692523</v>
      </c>
      <c r="R959" s="33">
        <f t="shared" si="142"/>
        <v>-2.4267931338236792E-2</v>
      </c>
      <c r="S959" s="34">
        <f t="shared" si="143"/>
        <v>0</v>
      </c>
    </row>
    <row r="960" spans="9:19" x14ac:dyDescent="0.15">
      <c r="I960" s="35">
        <v>957</v>
      </c>
      <c r="J960" s="33">
        <f t="shared" si="138"/>
        <v>957</v>
      </c>
      <c r="K960" s="45">
        <f t="shared" si="139"/>
        <v>-2.9404228645018291E-7</v>
      </c>
      <c r="L960" s="45">
        <f t="shared" si="147"/>
        <v>5.9102499576486771E-5</v>
      </c>
      <c r="M960" s="45">
        <f t="shared" si="147"/>
        <v>60.024327329350314</v>
      </c>
      <c r="N960" s="34">
        <f t="shared" si="145"/>
        <v>4472.396219646911</v>
      </c>
      <c r="O960" s="34">
        <f t="shared" si="141"/>
        <v>6520.6251902515687</v>
      </c>
      <c r="R960" s="33">
        <f t="shared" si="142"/>
        <v>-2.4327329350313676E-2</v>
      </c>
      <c r="S960" s="34">
        <f t="shared" si="143"/>
        <v>0</v>
      </c>
    </row>
    <row r="961" spans="9:19" x14ac:dyDescent="0.15">
      <c r="I961" s="35">
        <v>958</v>
      </c>
      <c r="J961" s="33">
        <f t="shared" si="138"/>
        <v>958</v>
      </c>
      <c r="K961" s="45">
        <f t="shared" si="139"/>
        <v>-2.9257938950266958E-7</v>
      </c>
      <c r="L961" s="45">
        <f t="shared" si="147"/>
        <v>5.880845729003659E-5</v>
      </c>
      <c r="M961" s="45">
        <f t="shared" si="147"/>
        <v>60.024386431849891</v>
      </c>
      <c r="N961" s="34">
        <f t="shared" si="145"/>
        <v>4476.6372647076651</v>
      </c>
      <c r="O961" s="34">
        <f t="shared" si="141"/>
        <v>6527.9781039305417</v>
      </c>
      <c r="R961" s="33">
        <f t="shared" si="142"/>
        <v>-2.4386431849890755E-2</v>
      </c>
      <c r="S961" s="34">
        <f t="shared" si="143"/>
        <v>0</v>
      </c>
    </row>
    <row r="962" spans="9:19" x14ac:dyDescent="0.15">
      <c r="I962" s="35">
        <v>959</v>
      </c>
      <c r="J962" s="33">
        <f t="shared" si="138"/>
        <v>959</v>
      </c>
      <c r="K962" s="45">
        <f t="shared" si="139"/>
        <v>-2.9112377064942248E-7</v>
      </c>
      <c r="L962" s="45">
        <f t="shared" si="147"/>
        <v>5.8515877900533924E-5</v>
      </c>
      <c r="M962" s="45">
        <f t="shared" si="147"/>
        <v>60.02444524030718</v>
      </c>
      <c r="N962" s="34">
        <f t="shared" si="145"/>
        <v>4480.8783021836425</v>
      </c>
      <c r="O962" s="34">
        <f t="shared" si="141"/>
        <v>6535.3310219842897</v>
      </c>
      <c r="R962" s="33">
        <f t="shared" si="142"/>
        <v>-2.4445240307180427E-2</v>
      </c>
      <c r="S962" s="34">
        <f t="shared" si="143"/>
        <v>0</v>
      </c>
    </row>
    <row r="963" spans="9:19" x14ac:dyDescent="0.15">
      <c r="I963" s="35">
        <v>960</v>
      </c>
      <c r="J963" s="33">
        <f t="shared" ref="J963:J1026" si="148">I963*$G$3</f>
        <v>960</v>
      </c>
      <c r="K963" s="45">
        <f t="shared" si="139"/>
        <v>-2.896753936810174E-7</v>
      </c>
      <c r="L963" s="45">
        <f t="shared" si="147"/>
        <v>5.8224754129884499E-5</v>
      </c>
      <c r="M963" s="45">
        <f t="shared" si="147"/>
        <v>60.024503756185084</v>
      </c>
      <c r="N963" s="34">
        <f t="shared" si="145"/>
        <v>4485.1193321125729</v>
      </c>
      <c r="O963" s="34">
        <f t="shared" si="141"/>
        <v>6542.6839443910403</v>
      </c>
      <c r="R963" s="33">
        <f t="shared" si="142"/>
        <v>-2.4503756185083603E-2</v>
      </c>
      <c r="S963" s="34">
        <f t="shared" si="143"/>
        <v>0</v>
      </c>
    </row>
    <row r="964" spans="9:19" x14ac:dyDescent="0.15">
      <c r="I964" s="35">
        <v>961</v>
      </c>
      <c r="J964" s="33">
        <f t="shared" si="148"/>
        <v>961</v>
      </c>
      <c r="K964" s="45">
        <f t="shared" ref="K964:K1027" si="149">$D$3/$E$3*S964-1/$E$3*L964</f>
        <v>-2.8823422256817652E-7</v>
      </c>
      <c r="L964" s="45">
        <f t="shared" ref="L964:M979" si="150">L963+K963*$G$3</f>
        <v>5.7935078736203484E-5</v>
      </c>
      <c r="M964" s="45">
        <f t="shared" si="150"/>
        <v>60.024561980939211</v>
      </c>
      <c r="N964" s="34">
        <f t="shared" si="145"/>
        <v>4489.3603545320002</v>
      </c>
      <c r="O964" s="34">
        <f t="shared" ref="O964:O1027" si="151">O963+$C$3*1852/3600*$G$3*SIN(M963*PI()/180)</f>
        <v>6550.0368711291285</v>
      </c>
      <c r="R964" s="33">
        <f t="shared" ref="R964:R1027" si="152">$Q$3-M964</f>
        <v>-2.4561980939211026E-2</v>
      </c>
      <c r="S964" s="34">
        <f t="shared" si="143"/>
        <v>0</v>
      </c>
    </row>
    <row r="965" spans="9:19" x14ac:dyDescent="0.15">
      <c r="I965" s="35">
        <v>962</v>
      </c>
      <c r="J965" s="33">
        <f t="shared" si="148"/>
        <v>962</v>
      </c>
      <c r="K965" s="45">
        <f t="shared" si="149"/>
        <v>-2.8680022146087217E-7</v>
      </c>
      <c r="L965" s="45">
        <f t="shared" si="150"/>
        <v>5.764684451363531E-5</v>
      </c>
      <c r="M965" s="45">
        <f t="shared" si="150"/>
        <v>60.024619916017947</v>
      </c>
      <c r="N965" s="34">
        <f t="shared" si="145"/>
        <v>4493.6013694792809</v>
      </c>
      <c r="O965" s="34">
        <f t="shared" si="151"/>
        <v>6557.3898021769974</v>
      </c>
      <c r="R965" s="33">
        <f t="shared" si="152"/>
        <v>-2.4619916017947219E-2</v>
      </c>
      <c r="S965" s="34">
        <f t="shared" si="143"/>
        <v>0</v>
      </c>
    </row>
    <row r="966" spans="9:19" x14ac:dyDescent="0.15">
      <c r="I966" s="35">
        <v>963</v>
      </c>
      <c r="J966" s="33">
        <f t="shared" si="148"/>
        <v>963</v>
      </c>
      <c r="K966" s="45">
        <f t="shared" si="149"/>
        <v>-2.8537335468743501E-7</v>
      </c>
      <c r="L966" s="45">
        <f t="shared" si="150"/>
        <v>5.736004429217444E-5</v>
      </c>
      <c r="M966" s="45">
        <f t="shared" si="150"/>
        <v>60.024677562862458</v>
      </c>
      <c r="N966" s="34">
        <f t="shared" si="145"/>
        <v>4497.8423769915853</v>
      </c>
      <c r="O966" s="34">
        <f t="shared" si="151"/>
        <v>6564.7427375131983</v>
      </c>
      <c r="R966" s="33">
        <f t="shared" si="152"/>
        <v>-2.4677562862457592E-2</v>
      </c>
      <c r="S966" s="34">
        <f t="shared" si="143"/>
        <v>0</v>
      </c>
    </row>
    <row r="967" spans="9:19" x14ac:dyDescent="0.15">
      <c r="I967" s="35">
        <v>964</v>
      </c>
      <c r="J967" s="33">
        <f t="shared" si="148"/>
        <v>964</v>
      </c>
      <c r="K967" s="45">
        <f t="shared" si="149"/>
        <v>-2.8395358675366671E-7</v>
      </c>
      <c r="L967" s="45">
        <f t="shared" si="150"/>
        <v>5.7074670937487008E-5</v>
      </c>
      <c r="M967" s="45">
        <f t="shared" si="150"/>
        <v>60.024734922906752</v>
      </c>
      <c r="N967" s="34">
        <f t="shared" si="145"/>
        <v>4502.0833771058988</v>
      </c>
      <c r="O967" s="34">
        <f t="shared" si="151"/>
        <v>6572.0956771163892</v>
      </c>
      <c r="R967" s="33">
        <f t="shared" si="152"/>
        <v>-2.4734922906752388E-2</v>
      </c>
      <c r="S967" s="34">
        <f t="shared" si="143"/>
        <v>0</v>
      </c>
    </row>
    <row r="968" spans="9:19" x14ac:dyDescent="0.15">
      <c r="I968" s="35">
        <v>965</v>
      </c>
      <c r="J968" s="33">
        <f t="shared" si="148"/>
        <v>965</v>
      </c>
      <c r="K968" s="45">
        <f t="shared" si="149"/>
        <v>-2.825408823419569E-7</v>
      </c>
      <c r="L968" s="45">
        <f t="shared" si="150"/>
        <v>5.6790717350733343E-5</v>
      </c>
      <c r="M968" s="45">
        <f t="shared" si="150"/>
        <v>60.024791997577687</v>
      </c>
      <c r="N968" s="34">
        <f t="shared" si="145"/>
        <v>4506.324369859024</v>
      </c>
      <c r="O968" s="34">
        <f t="shared" si="151"/>
        <v>6579.4486209653332</v>
      </c>
      <c r="R968" s="33">
        <f t="shared" si="152"/>
        <v>-2.4791997577686686E-2</v>
      </c>
      <c r="S968" s="34">
        <f t="shared" si="143"/>
        <v>0</v>
      </c>
    </row>
    <row r="969" spans="9:19" x14ac:dyDescent="0.15">
      <c r="I969" s="35">
        <v>966</v>
      </c>
      <c r="J969" s="33">
        <f t="shared" si="148"/>
        <v>966</v>
      </c>
      <c r="K969" s="45">
        <f t="shared" si="149"/>
        <v>-2.8113520631040493E-7</v>
      </c>
      <c r="L969" s="45">
        <f t="shared" si="150"/>
        <v>5.6508176468391388E-5</v>
      </c>
      <c r="M969" s="45">
        <f t="shared" si="150"/>
        <v>60.024848788295039</v>
      </c>
      <c r="N969" s="34">
        <f t="shared" si="145"/>
        <v>4510.5653552875783</v>
      </c>
      <c r="O969" s="34">
        <f t="shared" si="151"/>
        <v>6586.8015690389002</v>
      </c>
      <c r="R969" s="33">
        <f t="shared" si="152"/>
        <v>-2.484878829503856E-2</v>
      </c>
      <c r="S969" s="34">
        <f t="shared" si="143"/>
        <v>0</v>
      </c>
    </row>
    <row r="970" spans="9:19" x14ac:dyDescent="0.15">
      <c r="I970" s="35">
        <v>967</v>
      </c>
      <c r="J970" s="33">
        <f t="shared" si="148"/>
        <v>967</v>
      </c>
      <c r="K970" s="45">
        <f t="shared" si="149"/>
        <v>-2.7973652369194516E-7</v>
      </c>
      <c r="L970" s="45">
        <f t="shared" si="150"/>
        <v>5.622704126208098E-5</v>
      </c>
      <c r="M970" s="45">
        <f t="shared" si="150"/>
        <v>60.024905296471509</v>
      </c>
      <c r="N970" s="34">
        <f t="shared" si="145"/>
        <v>4514.8063334279987</v>
      </c>
      <c r="O970" s="34">
        <f t="shared" si="151"/>
        <v>6594.1545213160643</v>
      </c>
      <c r="R970" s="33">
        <f t="shared" si="152"/>
        <v>-2.4905296471509075E-2</v>
      </c>
      <c r="S970" s="34">
        <f t="shared" si="143"/>
        <v>0</v>
      </c>
    </row>
    <row r="971" spans="9:19" x14ac:dyDescent="0.15">
      <c r="I971" s="35">
        <v>968</v>
      </c>
      <c r="J971" s="33">
        <f t="shared" si="148"/>
        <v>968</v>
      </c>
      <c r="K971" s="45">
        <f t="shared" si="149"/>
        <v>-2.7834479969347777E-7</v>
      </c>
      <c r="L971" s="45">
        <f t="shared" si="150"/>
        <v>5.5947304738389035E-5</v>
      </c>
      <c r="M971" s="45">
        <f t="shared" si="150"/>
        <v>60.024961523512772</v>
      </c>
      <c r="N971" s="34">
        <f t="shared" si="145"/>
        <v>4519.0473043165402</v>
      </c>
      <c r="O971" s="34">
        <f t="shared" si="151"/>
        <v>6601.5074777759055</v>
      </c>
      <c r="R971" s="33">
        <f t="shared" si="152"/>
        <v>-2.4961523512772033E-2</v>
      </c>
      <c r="S971" s="34">
        <f t="shared" ref="S971:S1034" si="153">R971*$Q$6</f>
        <v>0</v>
      </c>
    </row>
    <row r="972" spans="9:19" x14ac:dyDescent="0.15">
      <c r="I972" s="35">
        <v>969</v>
      </c>
      <c r="J972" s="33">
        <f t="shared" si="148"/>
        <v>969</v>
      </c>
      <c r="K972" s="45">
        <f t="shared" si="149"/>
        <v>-2.7695999969500277E-7</v>
      </c>
      <c r="L972" s="45">
        <f t="shared" si="150"/>
        <v>5.5668959938695559E-5</v>
      </c>
      <c r="M972" s="45">
        <f t="shared" si="150"/>
        <v>60.025017470817509</v>
      </c>
      <c r="N972" s="34">
        <f t="shared" si="145"/>
        <v>4523.2882679892782</v>
      </c>
      <c r="O972" s="34">
        <f t="shared" si="151"/>
        <v>6608.8604383976071</v>
      </c>
      <c r="R972" s="33">
        <f t="shared" si="152"/>
        <v>-2.5017470817509491E-2</v>
      </c>
      <c r="S972" s="34">
        <f t="shared" si="153"/>
        <v>0</v>
      </c>
    </row>
    <row r="973" spans="9:19" x14ac:dyDescent="0.15">
      <c r="I973" s="35">
        <v>970</v>
      </c>
      <c r="J973" s="33">
        <f t="shared" si="148"/>
        <v>970</v>
      </c>
      <c r="K973" s="45">
        <f t="shared" si="149"/>
        <v>-2.7558208924875901E-7</v>
      </c>
      <c r="L973" s="45">
        <f t="shared" si="150"/>
        <v>5.5391999939000557E-5</v>
      </c>
      <c r="M973" s="45">
        <f t="shared" si="150"/>
        <v>60.025073139777447</v>
      </c>
      <c r="N973" s="34">
        <f t="shared" si="145"/>
        <v>4527.5292244821076</v>
      </c>
      <c r="O973" s="34">
        <f t="shared" si="151"/>
        <v>6616.2134031604564</v>
      </c>
      <c r="R973" s="33">
        <f t="shared" si="152"/>
        <v>-2.5073139777447295E-2</v>
      </c>
      <c r="S973" s="34">
        <f t="shared" si="153"/>
        <v>0</v>
      </c>
    </row>
    <row r="974" spans="9:19" x14ac:dyDescent="0.15">
      <c r="I974" s="35">
        <v>971</v>
      </c>
      <c r="J974" s="33">
        <f t="shared" si="148"/>
        <v>971</v>
      </c>
      <c r="K974" s="45">
        <f t="shared" si="149"/>
        <v>-2.7421103407836718E-7</v>
      </c>
      <c r="L974" s="45">
        <f t="shared" si="150"/>
        <v>5.5116417849751801E-5</v>
      </c>
      <c r="M974" s="45">
        <f t="shared" si="150"/>
        <v>60.025128531777384</v>
      </c>
      <c r="N974" s="34">
        <f t="shared" si="145"/>
        <v>4531.770173830746</v>
      </c>
      <c r="O974" s="34">
        <f t="shared" si="151"/>
        <v>6623.5663720438433</v>
      </c>
      <c r="R974" s="33">
        <f t="shared" si="152"/>
        <v>-2.51285317773835E-2</v>
      </c>
      <c r="S974" s="34">
        <f t="shared" si="153"/>
        <v>0</v>
      </c>
    </row>
    <row r="975" spans="9:19" x14ac:dyDescent="0.15">
      <c r="I975" s="35">
        <v>972</v>
      </c>
      <c r="J975" s="33">
        <f t="shared" si="148"/>
        <v>972</v>
      </c>
      <c r="K975" s="45">
        <f t="shared" si="149"/>
        <v>-2.7284680007797727E-7</v>
      </c>
      <c r="L975" s="45">
        <f t="shared" si="150"/>
        <v>5.4842206815673434E-5</v>
      </c>
      <c r="M975" s="45">
        <f t="shared" si="150"/>
        <v>60.025183648195231</v>
      </c>
      <c r="N975" s="34">
        <f t="shared" si="145"/>
        <v>4536.011116070732</v>
      </c>
      <c r="O975" s="34">
        <f t="shared" si="151"/>
        <v>6630.9193450272614</v>
      </c>
      <c r="R975" s="33">
        <f t="shared" si="152"/>
        <v>-2.5183648195231001E-2</v>
      </c>
      <c r="S975" s="34">
        <f t="shared" si="153"/>
        <v>0</v>
      </c>
    </row>
    <row r="976" spans="9:19" x14ac:dyDescent="0.15">
      <c r="I976" s="35">
        <v>973</v>
      </c>
      <c r="J976" s="33">
        <f t="shared" si="148"/>
        <v>973</v>
      </c>
      <c r="K976" s="45">
        <f t="shared" si="149"/>
        <v>-2.7148935331142017E-7</v>
      </c>
      <c r="L976" s="45">
        <f t="shared" si="150"/>
        <v>5.4569360015595459E-5</v>
      </c>
      <c r="M976" s="45">
        <f t="shared" si="150"/>
        <v>60.025238490402046</v>
      </c>
      <c r="N976" s="34">
        <f t="shared" si="145"/>
        <v>4540.2520512374285</v>
      </c>
      <c r="O976" s="34">
        <f t="shared" si="151"/>
        <v>6638.2723220903054</v>
      </c>
      <c r="R976" s="33">
        <f t="shared" si="152"/>
        <v>-2.5238490402045954E-2</v>
      </c>
      <c r="S976" s="34">
        <f t="shared" si="153"/>
        <v>0</v>
      </c>
    </row>
    <row r="977" spans="9:19" x14ac:dyDescent="0.15">
      <c r="I977" s="35">
        <v>974</v>
      </c>
      <c r="J977" s="33">
        <f t="shared" si="148"/>
        <v>974</v>
      </c>
      <c r="K977" s="45">
        <f t="shared" si="149"/>
        <v>-2.7013866001136339E-7</v>
      </c>
      <c r="L977" s="45">
        <f t="shared" si="150"/>
        <v>5.4297870662284042E-5</v>
      </c>
      <c r="M977" s="45">
        <f t="shared" si="150"/>
        <v>60.025293059762063</v>
      </c>
      <c r="N977" s="34">
        <f t="shared" si="145"/>
        <v>4544.4929793660222</v>
      </c>
      <c r="O977" s="34">
        <f t="shared" si="151"/>
        <v>6645.6253032126724</v>
      </c>
      <c r="R977" s="33">
        <f t="shared" si="152"/>
        <v>-2.5293059762063308E-2</v>
      </c>
      <c r="S977" s="34">
        <f t="shared" si="153"/>
        <v>0</v>
      </c>
    </row>
    <row r="978" spans="9:19" x14ac:dyDescent="0.15">
      <c r="I978" s="35">
        <v>975</v>
      </c>
      <c r="J978" s="33">
        <f t="shared" si="148"/>
        <v>975</v>
      </c>
      <c r="K978" s="45">
        <f t="shared" si="149"/>
        <v>-2.6879468657847101E-7</v>
      </c>
      <c r="L978" s="45">
        <f t="shared" si="150"/>
        <v>5.4027732002272676E-5</v>
      </c>
      <c r="M978" s="45">
        <f t="shared" si="150"/>
        <v>60.025347357632725</v>
      </c>
      <c r="N978" s="34">
        <f t="shared" si="145"/>
        <v>4548.7339004915239</v>
      </c>
      <c r="O978" s="34">
        <f t="shared" si="151"/>
        <v>6652.9782883741591</v>
      </c>
      <c r="R978" s="33">
        <f t="shared" si="152"/>
        <v>-2.534735763272522E-2</v>
      </c>
      <c r="S978" s="34">
        <f t="shared" si="153"/>
        <v>0</v>
      </c>
    </row>
    <row r="979" spans="9:19" x14ac:dyDescent="0.15">
      <c r="I979" s="35">
        <v>976</v>
      </c>
      <c r="J979" s="33">
        <f t="shared" si="148"/>
        <v>976</v>
      </c>
      <c r="K979" s="45">
        <f t="shared" si="149"/>
        <v>-2.6745739958056816E-7</v>
      </c>
      <c r="L979" s="45">
        <f t="shared" si="150"/>
        <v>5.3758937315694207E-5</v>
      </c>
      <c r="M979" s="45">
        <f t="shared" si="150"/>
        <v>60.025401385364731</v>
      </c>
      <c r="N979" s="34">
        <f t="shared" si="145"/>
        <v>4552.9748146487718</v>
      </c>
      <c r="O979" s="34">
        <f t="shared" si="151"/>
        <v>6660.3312775546647</v>
      </c>
      <c r="R979" s="33">
        <f t="shared" si="152"/>
        <v>-2.54013853647308E-2</v>
      </c>
      <c r="S979" s="34">
        <f t="shared" si="153"/>
        <v>0</v>
      </c>
    </row>
    <row r="980" spans="9:19" x14ac:dyDescent="0.15">
      <c r="I980" s="35">
        <v>977</v>
      </c>
      <c r="J980" s="33">
        <f t="shared" si="148"/>
        <v>977</v>
      </c>
      <c r="K980" s="45">
        <f t="shared" si="149"/>
        <v>-2.6612676575180911E-7</v>
      </c>
      <c r="L980" s="45">
        <f t="shared" ref="L980:M995" si="154">L979+K979*$G$3</f>
        <v>5.3491479916113638E-5</v>
      </c>
      <c r="M980" s="45">
        <f t="shared" si="154"/>
        <v>60.025455144302043</v>
      </c>
      <c r="N980" s="34">
        <f t="shared" si="145"/>
        <v>4557.2157218724296</v>
      </c>
      <c r="O980" s="34">
        <f t="shared" si="151"/>
        <v>6667.6842707341866</v>
      </c>
      <c r="R980" s="33">
        <f t="shared" si="152"/>
        <v>-2.5455144302043209E-2</v>
      </c>
      <c r="S980" s="34">
        <f t="shared" si="153"/>
        <v>0</v>
      </c>
    </row>
    <row r="981" spans="9:19" x14ac:dyDescent="0.15">
      <c r="I981" s="35">
        <v>978</v>
      </c>
      <c r="J981" s="33">
        <f t="shared" si="148"/>
        <v>978</v>
      </c>
      <c r="K981" s="45">
        <f t="shared" si="149"/>
        <v>-2.6480275199184992E-7</v>
      </c>
      <c r="L981" s="45">
        <f t="shared" si="154"/>
        <v>5.3225353150361831E-5</v>
      </c>
      <c r="M981" s="45">
        <f t="shared" si="154"/>
        <v>60.025508635781961</v>
      </c>
      <c r="N981" s="34">
        <f t="shared" si="145"/>
        <v>4561.4566221969899</v>
      </c>
      <c r="O981" s="34">
        <f t="shared" si="151"/>
        <v>6675.0372678928234</v>
      </c>
      <c r="R981" s="33">
        <f t="shared" si="152"/>
        <v>-2.550863578196072E-2</v>
      </c>
      <c r="S981" s="34">
        <f t="shared" si="153"/>
        <v>0</v>
      </c>
    </row>
    <row r="982" spans="9:19" x14ac:dyDescent="0.15">
      <c r="I982" s="35">
        <v>979</v>
      </c>
      <c r="J982" s="33">
        <f t="shared" si="148"/>
        <v>979</v>
      </c>
      <c r="K982" s="45">
        <f t="shared" si="149"/>
        <v>-2.6348532536502479E-7</v>
      </c>
      <c r="L982" s="45">
        <f t="shared" si="154"/>
        <v>5.2960550398369982E-5</v>
      </c>
      <c r="M982" s="45">
        <f t="shared" si="154"/>
        <v>60.02556186113511</v>
      </c>
      <c r="N982" s="34">
        <f t="shared" si="145"/>
        <v>4565.6975156567714</v>
      </c>
      <c r="O982" s="34">
        <f t="shared" si="151"/>
        <v>6682.3902690107725</v>
      </c>
      <c r="R982" s="33">
        <f t="shared" si="152"/>
        <v>-2.5561861135109609E-2</v>
      </c>
      <c r="S982" s="34">
        <f t="shared" si="153"/>
        <v>0</v>
      </c>
    </row>
    <row r="983" spans="9:19" x14ac:dyDescent="0.15">
      <c r="I983" s="35">
        <v>980</v>
      </c>
      <c r="J983" s="33">
        <f t="shared" si="148"/>
        <v>980</v>
      </c>
      <c r="K983" s="45">
        <f t="shared" si="149"/>
        <v>-2.6217445309952714E-7</v>
      </c>
      <c r="L983" s="45">
        <f t="shared" si="154"/>
        <v>5.2697065073004955E-5</v>
      </c>
      <c r="M983" s="45">
        <f t="shared" si="154"/>
        <v>60.025614821685508</v>
      </c>
      <c r="N983" s="34">
        <f t="shared" si="145"/>
        <v>4569.9384022859249</v>
      </c>
      <c r="O983" s="34">
        <f t="shared" si="151"/>
        <v>6689.7432740683289</v>
      </c>
      <c r="R983" s="33">
        <f t="shared" si="152"/>
        <v>-2.5614821685508105E-2</v>
      </c>
      <c r="S983" s="34">
        <f t="shared" si="153"/>
        <v>0</v>
      </c>
    </row>
    <row r="984" spans="9:19" x14ac:dyDescent="0.15">
      <c r="I984" s="35">
        <v>981</v>
      </c>
      <c r="J984" s="33">
        <f t="shared" si="148"/>
        <v>981</v>
      </c>
      <c r="K984" s="45">
        <f t="shared" si="149"/>
        <v>-2.6087010258659417E-7</v>
      </c>
      <c r="L984" s="45">
        <f t="shared" si="154"/>
        <v>5.2434890619905427E-5</v>
      </c>
      <c r="M984" s="45">
        <f t="shared" si="154"/>
        <v>60.025667518750581</v>
      </c>
      <c r="N984" s="34">
        <f t="shared" si="145"/>
        <v>4574.179282118429</v>
      </c>
      <c r="O984" s="34">
        <f t="shared" si="151"/>
        <v>6697.0962830458857</v>
      </c>
      <c r="R984" s="33">
        <f t="shared" si="152"/>
        <v>-2.5667518750580598E-2</v>
      </c>
      <c r="S984" s="34">
        <f t="shared" si="153"/>
        <v>0</v>
      </c>
    </row>
    <row r="985" spans="9:19" x14ac:dyDescent="0.15">
      <c r="I985" s="35">
        <v>982</v>
      </c>
      <c r="J985" s="33">
        <f t="shared" si="148"/>
        <v>982</v>
      </c>
      <c r="K985" s="45">
        <f t="shared" si="149"/>
        <v>-2.5957224137969566E-7</v>
      </c>
      <c r="L985" s="45">
        <f t="shared" si="154"/>
        <v>5.2174020517318834E-5</v>
      </c>
      <c r="M985" s="45">
        <f t="shared" si="154"/>
        <v>60.0257199536412</v>
      </c>
      <c r="N985" s="34">
        <f t="shared" si="145"/>
        <v>4578.4201551880951</v>
      </c>
      <c r="O985" s="34">
        <f t="shared" si="151"/>
        <v>6704.4492959239351</v>
      </c>
      <c r="R985" s="33">
        <f t="shared" si="152"/>
        <v>-2.5719953641200277E-2</v>
      </c>
      <c r="S985" s="34">
        <f t="shared" si="153"/>
        <v>0</v>
      </c>
    </row>
    <row r="986" spans="9:19" x14ac:dyDescent="0.15">
      <c r="I986" s="35">
        <v>983</v>
      </c>
      <c r="J986" s="33">
        <f t="shared" si="148"/>
        <v>983</v>
      </c>
      <c r="K986" s="45">
        <f t="shared" si="149"/>
        <v>-2.5828083719372705E-7</v>
      </c>
      <c r="L986" s="45">
        <f t="shared" si="154"/>
        <v>5.191444827593914E-5</v>
      </c>
      <c r="M986" s="45">
        <f t="shared" si="154"/>
        <v>60.025772127661718</v>
      </c>
      <c r="N986" s="34">
        <f t="shared" si="145"/>
        <v>4582.6610215285655</v>
      </c>
      <c r="O986" s="34">
        <f t="shared" si="151"/>
        <v>6711.8023126830649</v>
      </c>
      <c r="R986" s="33">
        <f t="shared" si="152"/>
        <v>-2.5772127661717548E-2</v>
      </c>
      <c r="S986" s="34">
        <f t="shared" si="153"/>
        <v>0</v>
      </c>
    </row>
    <row r="987" spans="9:19" x14ac:dyDescent="0.15">
      <c r="I987" s="35">
        <v>984</v>
      </c>
      <c r="J987" s="33">
        <f t="shared" si="148"/>
        <v>984</v>
      </c>
      <c r="K987" s="45">
        <f t="shared" si="149"/>
        <v>-2.5699585790420602E-7</v>
      </c>
      <c r="L987" s="45">
        <f t="shared" si="154"/>
        <v>5.1656167438745413E-5</v>
      </c>
      <c r="M987" s="45">
        <f t="shared" si="154"/>
        <v>60.025824042109996</v>
      </c>
      <c r="N987" s="34">
        <f t="shared" si="145"/>
        <v>4586.9018811733149</v>
      </c>
      <c r="O987" s="34">
        <f t="shared" si="151"/>
        <v>6719.1553333039601</v>
      </c>
      <c r="R987" s="33">
        <f t="shared" si="152"/>
        <v>-2.582404210999556E-2</v>
      </c>
      <c r="S987" s="34">
        <f t="shared" si="153"/>
        <v>0</v>
      </c>
    </row>
    <row r="988" spans="9:19" x14ac:dyDescent="0.15">
      <c r="I988" s="35">
        <v>985</v>
      </c>
      <c r="J988" s="33">
        <f t="shared" si="148"/>
        <v>985</v>
      </c>
      <c r="K988" s="45">
        <f t="shared" si="149"/>
        <v>-2.5571727154647365E-7</v>
      </c>
      <c r="L988" s="45">
        <f t="shared" si="154"/>
        <v>5.1399171580841203E-5</v>
      </c>
      <c r="M988" s="45">
        <f t="shared" si="154"/>
        <v>60.025875698277432</v>
      </c>
      <c r="N988" s="34">
        <f t="shared" si="145"/>
        <v>4591.1427341556519</v>
      </c>
      <c r="O988" s="34">
        <f t="shared" si="151"/>
        <v>6726.5083577674022</v>
      </c>
      <c r="R988" s="33">
        <f t="shared" si="152"/>
        <v>-2.5875698277431525E-2</v>
      </c>
      <c r="S988" s="34">
        <f t="shared" si="153"/>
        <v>0</v>
      </c>
    </row>
    <row r="989" spans="9:19" x14ac:dyDescent="0.15">
      <c r="I989" s="35">
        <v>986</v>
      </c>
      <c r="J989" s="33">
        <f t="shared" si="148"/>
        <v>986</v>
      </c>
      <c r="K989" s="45">
        <f t="shared" si="149"/>
        <v>-2.5444504631489914E-7</v>
      </c>
      <c r="L989" s="45">
        <f t="shared" si="154"/>
        <v>5.1143454309294728E-5</v>
      </c>
      <c r="M989" s="45">
        <f t="shared" si="154"/>
        <v>60.025927097449014</v>
      </c>
      <c r="N989" s="34">
        <f t="shared" ref="N989:N1052" si="155">N988+$C$3*1852/3600*$G$3*COS(M988*PI()/180)</f>
        <v>4595.3835805087192</v>
      </c>
      <c r="O989" s="34">
        <f t="shared" si="151"/>
        <v>6733.8613860542682</v>
      </c>
      <c r="R989" s="33">
        <f t="shared" si="152"/>
        <v>-2.5927097449013559E-2</v>
      </c>
      <c r="S989" s="34">
        <f t="shared" si="153"/>
        <v>0</v>
      </c>
    </row>
    <row r="990" spans="9:19" x14ac:dyDescent="0.15">
      <c r="I990" s="35">
        <v>987</v>
      </c>
      <c r="J990" s="33">
        <f t="shared" si="148"/>
        <v>987</v>
      </c>
      <c r="K990" s="45">
        <f t="shared" si="149"/>
        <v>-2.5317915056208872E-7</v>
      </c>
      <c r="L990" s="45">
        <f t="shared" si="154"/>
        <v>5.0889009262979828E-5</v>
      </c>
      <c r="M990" s="45">
        <f t="shared" si="154"/>
        <v>60.025978240903321</v>
      </c>
      <c r="N990" s="34">
        <f t="shared" si="155"/>
        <v>4599.6244202654952</v>
      </c>
      <c r="O990" s="34">
        <f t="shared" si="151"/>
        <v>6741.2144181455296</v>
      </c>
      <c r="R990" s="33">
        <f t="shared" si="152"/>
        <v>-2.5978240903320682E-2</v>
      </c>
      <c r="S990" s="34">
        <f t="shared" si="153"/>
        <v>0</v>
      </c>
    </row>
    <row r="991" spans="9:19" x14ac:dyDescent="0.15">
      <c r="I991" s="35">
        <v>988</v>
      </c>
      <c r="J991" s="33">
        <f t="shared" si="148"/>
        <v>988</v>
      </c>
      <c r="K991" s="45">
        <f t="shared" si="149"/>
        <v>-2.5191955279809822E-7</v>
      </c>
      <c r="L991" s="45">
        <f t="shared" si="154"/>
        <v>5.0635830112417741E-5</v>
      </c>
      <c r="M991" s="45">
        <f t="shared" si="154"/>
        <v>60.026029129912587</v>
      </c>
      <c r="N991" s="34">
        <f t="shared" si="155"/>
        <v>4603.8652534587936</v>
      </c>
      <c r="O991" s="34">
        <f t="shared" si="151"/>
        <v>6748.5674540222535</v>
      </c>
      <c r="R991" s="33">
        <f t="shared" si="152"/>
        <v>-2.6029129912586768E-2</v>
      </c>
      <c r="S991" s="34">
        <f t="shared" si="153"/>
        <v>0</v>
      </c>
    </row>
    <row r="992" spans="9:19" x14ac:dyDescent="0.15">
      <c r="I992" s="35">
        <v>989</v>
      </c>
      <c r="J992" s="33">
        <f t="shared" si="148"/>
        <v>989</v>
      </c>
      <c r="K992" s="45">
        <f t="shared" si="149"/>
        <v>-2.5066622168964995E-7</v>
      </c>
      <c r="L992" s="45">
        <f t="shared" si="154"/>
        <v>5.0383910559619643E-5</v>
      </c>
      <c r="M992" s="45">
        <f t="shared" si="154"/>
        <v>60.026079765742701</v>
      </c>
      <c r="N992" s="34">
        <f t="shared" si="155"/>
        <v>4608.1060801212652</v>
      </c>
      <c r="O992" s="34">
        <f t="shared" si="151"/>
        <v>6755.9204936656015</v>
      </c>
      <c r="R992" s="33">
        <f t="shared" si="152"/>
        <v>-2.6079765742700545E-2</v>
      </c>
      <c r="S992" s="34">
        <f t="shared" si="153"/>
        <v>0</v>
      </c>
    </row>
    <row r="993" spans="9:19" x14ac:dyDescent="0.15">
      <c r="I993" s="35">
        <v>990</v>
      </c>
      <c r="J993" s="33">
        <f t="shared" si="148"/>
        <v>990</v>
      </c>
      <c r="K993" s="45">
        <f t="shared" si="149"/>
        <v>-2.4941912605935321E-7</v>
      </c>
      <c r="L993" s="45">
        <f t="shared" si="154"/>
        <v>5.0133244337929991E-5</v>
      </c>
      <c r="M993" s="45">
        <f t="shared" si="154"/>
        <v>60.026130149653262</v>
      </c>
      <c r="N993" s="34">
        <f t="shared" si="155"/>
        <v>4612.346900285399</v>
      </c>
      <c r="O993" s="34">
        <f t="shared" si="151"/>
        <v>6763.273537056828</v>
      </c>
      <c r="R993" s="33">
        <f t="shared" si="152"/>
        <v>-2.6130149653262436E-2</v>
      </c>
      <c r="S993" s="34">
        <f t="shared" si="153"/>
        <v>0</v>
      </c>
    </row>
    <row r="994" spans="9:19" x14ac:dyDescent="0.15">
      <c r="I994" s="35">
        <v>991</v>
      </c>
      <c r="J994" s="33">
        <f t="shared" si="148"/>
        <v>991</v>
      </c>
      <c r="K994" s="45">
        <f t="shared" si="149"/>
        <v>-2.481782348849285E-7</v>
      </c>
      <c r="L994" s="45">
        <f t="shared" si="154"/>
        <v>4.9883825211870635E-5</v>
      </c>
      <c r="M994" s="45">
        <f t="shared" si="154"/>
        <v>60.026180282897599</v>
      </c>
      <c r="N994" s="34">
        <f t="shared" si="155"/>
        <v>4616.5877139835211</v>
      </c>
      <c r="O994" s="34">
        <f t="shared" si="151"/>
        <v>6770.6265841772811</v>
      </c>
      <c r="R994" s="33">
        <f t="shared" si="152"/>
        <v>-2.6180282897598772E-2</v>
      </c>
      <c r="S994" s="34">
        <f t="shared" si="153"/>
        <v>0</v>
      </c>
    </row>
    <row r="995" spans="9:19" x14ac:dyDescent="0.15">
      <c r="I995" s="35">
        <v>992</v>
      </c>
      <c r="J995" s="33">
        <f t="shared" si="148"/>
        <v>992</v>
      </c>
      <c r="K995" s="45">
        <f t="shared" si="149"/>
        <v>-2.4694351729843635E-7</v>
      </c>
      <c r="L995" s="45">
        <f t="shared" si="154"/>
        <v>4.9635646976985706E-5</v>
      </c>
      <c r="M995" s="45">
        <f t="shared" si="154"/>
        <v>60.026230166722812</v>
      </c>
      <c r="N995" s="34">
        <f t="shared" si="155"/>
        <v>4620.8285212477977</v>
      </c>
      <c r="O995" s="34">
        <f t="shared" si="151"/>
        <v>6777.9796350084016</v>
      </c>
      <c r="R995" s="33">
        <f t="shared" si="152"/>
        <v>-2.6230166722811532E-2</v>
      </c>
      <c r="S995" s="34">
        <f t="shared" si="153"/>
        <v>0</v>
      </c>
    </row>
    <row r="996" spans="9:19" x14ac:dyDescent="0.15">
      <c r="I996" s="35">
        <v>993</v>
      </c>
      <c r="J996" s="33">
        <f t="shared" si="148"/>
        <v>993</v>
      </c>
      <c r="K996" s="45">
        <f t="shared" si="149"/>
        <v>-2.457149425855088E-7</v>
      </c>
      <c r="L996" s="45">
        <f t="shared" ref="L996:M1011" si="156">L995+K995*$G$3</f>
        <v>4.9388703459687273E-5</v>
      </c>
      <c r="M996" s="45">
        <f t="shared" si="156"/>
        <v>60.026279802369785</v>
      </c>
      <c r="N996" s="34">
        <f t="shared" si="155"/>
        <v>4625.0693221102347</v>
      </c>
      <c r="O996" s="34">
        <f t="shared" si="151"/>
        <v>6785.3326895317232</v>
      </c>
      <c r="R996" s="33">
        <f t="shared" si="152"/>
        <v>-2.6279802369785443E-2</v>
      </c>
      <c r="S996" s="34">
        <f t="shared" si="153"/>
        <v>0</v>
      </c>
    </row>
    <row r="997" spans="9:19" x14ac:dyDescent="0.15">
      <c r="I997" s="35">
        <v>994</v>
      </c>
      <c r="J997" s="33">
        <f t="shared" si="148"/>
        <v>994</v>
      </c>
      <c r="K997" s="45">
        <f t="shared" si="149"/>
        <v>-2.4449248018458588E-7</v>
      </c>
      <c r="L997" s="45">
        <f t="shared" si="156"/>
        <v>4.9142988517101763E-5</v>
      </c>
      <c r="M997" s="45">
        <f t="shared" si="156"/>
        <v>60.026329191073245</v>
      </c>
      <c r="N997" s="34">
        <f t="shared" si="155"/>
        <v>4629.3101166026781</v>
      </c>
      <c r="O997" s="34">
        <f t="shared" si="151"/>
        <v>6792.6857477288704</v>
      </c>
      <c r="R997" s="33">
        <f t="shared" si="152"/>
        <v>-2.6329191073244829E-2</v>
      </c>
      <c r="S997" s="34">
        <f t="shared" si="153"/>
        <v>0</v>
      </c>
    </row>
    <row r="998" spans="9:19" x14ac:dyDescent="0.15">
      <c r="I998" s="35">
        <v>995</v>
      </c>
      <c r="J998" s="33">
        <f t="shared" si="148"/>
        <v>995</v>
      </c>
      <c r="K998" s="45">
        <f t="shared" si="149"/>
        <v>-2.4327609968615511E-7</v>
      </c>
      <c r="L998" s="45">
        <f t="shared" si="156"/>
        <v>4.8898496036917181E-5</v>
      </c>
      <c r="M998" s="45">
        <f t="shared" si="156"/>
        <v>60.026378334061761</v>
      </c>
      <c r="N998" s="34">
        <f t="shared" si="155"/>
        <v>4633.5509047568175</v>
      </c>
      <c r="O998" s="34">
        <f t="shared" si="151"/>
        <v>6800.0388095815606</v>
      </c>
      <c r="R998" s="33">
        <f t="shared" si="152"/>
        <v>-2.6378334061760711E-2</v>
      </c>
      <c r="S998" s="34">
        <f t="shared" si="153"/>
        <v>0</v>
      </c>
    </row>
    <row r="999" spans="9:19" x14ac:dyDescent="0.15">
      <c r="I999" s="35">
        <v>996</v>
      </c>
      <c r="J999" s="33">
        <f t="shared" si="148"/>
        <v>996</v>
      </c>
      <c r="K999" s="45">
        <f t="shared" si="149"/>
        <v>-2.4206577083199515E-7</v>
      </c>
      <c r="L999" s="45">
        <f t="shared" si="156"/>
        <v>4.8655219937231026E-5</v>
      </c>
      <c r="M999" s="45">
        <f t="shared" si="156"/>
        <v>60.026427232557801</v>
      </c>
      <c r="N999" s="34">
        <f t="shared" si="155"/>
        <v>4637.7916866041833</v>
      </c>
      <c r="O999" s="34">
        <f t="shared" si="151"/>
        <v>6807.391875071602</v>
      </c>
      <c r="R999" s="33">
        <f t="shared" si="152"/>
        <v>-2.6427232557800551E-2</v>
      </c>
      <c r="S999" s="34">
        <f t="shared" si="153"/>
        <v>0</v>
      </c>
    </row>
    <row r="1000" spans="9:19" x14ac:dyDescent="0.15">
      <c r="I1000" s="35">
        <v>997</v>
      </c>
      <c r="J1000" s="33">
        <f t="shared" si="148"/>
        <v>997</v>
      </c>
      <c r="K1000" s="45">
        <f t="shared" si="149"/>
        <v>-2.4086146351442303E-7</v>
      </c>
      <c r="L1000" s="45">
        <f t="shared" si="156"/>
        <v>4.8413154166399033E-5</v>
      </c>
      <c r="M1000" s="45">
        <f t="shared" si="156"/>
        <v>60.026475887777735</v>
      </c>
      <c r="N1000" s="34">
        <f t="shared" si="155"/>
        <v>4642.0324621761483</v>
      </c>
      <c r="O1000" s="34">
        <f t="shared" si="151"/>
        <v>6814.7449441808922</v>
      </c>
      <c r="R1000" s="33">
        <f t="shared" si="152"/>
        <v>-2.6475887777735352E-2</v>
      </c>
      <c r="S1000" s="34">
        <f t="shared" si="153"/>
        <v>0</v>
      </c>
    </row>
    <row r="1001" spans="9:19" x14ac:dyDescent="0.15">
      <c r="I1001" s="35">
        <v>998</v>
      </c>
      <c r="J1001" s="33">
        <f t="shared" si="148"/>
        <v>998</v>
      </c>
      <c r="K1001" s="45">
        <f t="shared" si="149"/>
        <v>-2.3966314777554532E-7</v>
      </c>
      <c r="L1001" s="45">
        <f t="shared" si="156"/>
        <v>4.8172292702884607E-5</v>
      </c>
      <c r="M1001" s="45">
        <f t="shared" si="156"/>
        <v>60.026524300931904</v>
      </c>
      <c r="N1001" s="34">
        <f t="shared" si="155"/>
        <v>4646.2732315039311</v>
      </c>
      <c r="O1001" s="34">
        <f t="shared" si="151"/>
        <v>6822.0980168914202</v>
      </c>
      <c r="R1001" s="33">
        <f t="shared" si="152"/>
        <v>-2.652430093190361E-2</v>
      </c>
      <c r="S1001" s="34">
        <f t="shared" si="153"/>
        <v>0</v>
      </c>
    </row>
    <row r="1002" spans="9:19" x14ac:dyDescent="0.15">
      <c r="I1002" s="35">
        <v>999</v>
      </c>
      <c r="J1002" s="33">
        <f t="shared" si="148"/>
        <v>999</v>
      </c>
      <c r="K1002" s="45">
        <f t="shared" si="149"/>
        <v>-2.3847079380651275E-7</v>
      </c>
      <c r="L1002" s="45">
        <f t="shared" si="156"/>
        <v>4.7932629555109061E-5</v>
      </c>
      <c r="M1002" s="45">
        <f t="shared" si="156"/>
        <v>60.026572473224604</v>
      </c>
      <c r="N1002" s="34">
        <f t="shared" si="155"/>
        <v>4650.5139946185946</v>
      </c>
      <c r="O1002" s="34">
        <f t="shared" si="151"/>
        <v>6829.4510931852637</v>
      </c>
      <c r="R1002" s="33">
        <f t="shared" si="152"/>
        <v>-2.6572473224604209E-2</v>
      </c>
      <c r="S1002" s="34">
        <f t="shared" si="153"/>
        <v>0</v>
      </c>
    </row>
    <row r="1003" spans="9:19" x14ac:dyDescent="0.15">
      <c r="I1003" s="35">
        <v>1000</v>
      </c>
      <c r="J1003" s="33">
        <f t="shared" si="148"/>
        <v>1000</v>
      </c>
      <c r="K1003" s="45">
        <f t="shared" si="149"/>
        <v>-2.3728437194677882E-7</v>
      </c>
      <c r="L1003" s="45">
        <f t="shared" si="156"/>
        <v>4.7694158761302547E-5</v>
      </c>
      <c r="M1003" s="45">
        <f t="shared" si="156"/>
        <v>60.02662040585416</v>
      </c>
      <c r="N1003" s="34">
        <f t="shared" si="155"/>
        <v>4654.7547515510469</v>
      </c>
      <c r="O1003" s="34">
        <f t="shared" si="151"/>
        <v>6836.8041730445902</v>
      </c>
      <c r="R1003" s="33">
        <f t="shared" si="152"/>
        <v>-2.6620405854160367E-2</v>
      </c>
      <c r="S1003" s="34">
        <f t="shared" si="153"/>
        <v>0</v>
      </c>
    </row>
    <row r="1004" spans="9:19" x14ac:dyDescent="0.15">
      <c r="I1004" s="35">
        <v>1001</v>
      </c>
      <c r="J1004" s="33">
        <f t="shared" si="148"/>
        <v>1001</v>
      </c>
      <c r="K1004" s="45">
        <f t="shared" si="149"/>
        <v>-2.3610385268336204E-7</v>
      </c>
      <c r="L1004" s="45">
        <f t="shared" si="156"/>
        <v>4.7456874389355769E-5</v>
      </c>
      <c r="M1004" s="45">
        <f t="shared" si="156"/>
        <v>60.02666810001292</v>
      </c>
      <c r="N1004" s="34">
        <f t="shared" si="155"/>
        <v>4658.9955023320417</v>
      </c>
      <c r="O1004" s="34">
        <f t="shared" si="151"/>
        <v>6844.1572564516564</v>
      </c>
      <c r="R1004" s="33">
        <f t="shared" si="152"/>
        <v>-2.6668100012919638E-2</v>
      </c>
      <c r="S1004" s="34">
        <f t="shared" si="153"/>
        <v>0</v>
      </c>
    </row>
    <row r="1005" spans="9:19" x14ac:dyDescent="0.15">
      <c r="I1005" s="35">
        <v>1002</v>
      </c>
      <c r="J1005" s="33">
        <f t="shared" si="148"/>
        <v>1002</v>
      </c>
      <c r="K1005" s="45">
        <f t="shared" si="149"/>
        <v>-2.3492920665011148E-7</v>
      </c>
      <c r="L1005" s="45">
        <f t="shared" si="156"/>
        <v>4.722077053667241E-5</v>
      </c>
      <c r="M1005" s="45">
        <f t="shared" si="156"/>
        <v>60.026715556887311</v>
      </c>
      <c r="N1005" s="34">
        <f t="shared" si="155"/>
        <v>4663.2362469921809</v>
      </c>
      <c r="O1005" s="34">
        <f t="shared" si="151"/>
        <v>6851.5103433888062</v>
      </c>
      <c r="R1005" s="33">
        <f t="shared" si="152"/>
        <v>-2.6715556887310754E-2</v>
      </c>
      <c r="S1005" s="34">
        <f t="shared" si="153"/>
        <v>0</v>
      </c>
    </row>
    <row r="1006" spans="9:19" x14ac:dyDescent="0.15">
      <c r="I1006" s="35">
        <v>1003</v>
      </c>
      <c r="J1006" s="33">
        <f t="shared" si="148"/>
        <v>1003</v>
      </c>
      <c r="K1006" s="45">
        <f t="shared" si="149"/>
        <v>-2.337604046269766E-7</v>
      </c>
      <c r="L1006" s="45">
        <f t="shared" si="156"/>
        <v>4.6985841330022297E-5</v>
      </c>
      <c r="M1006" s="45">
        <f t="shared" si="156"/>
        <v>60.026762777657851</v>
      </c>
      <c r="N1006" s="34">
        <f t="shared" si="155"/>
        <v>4667.4769855619134</v>
      </c>
      <c r="O1006" s="34">
        <f t="shared" si="151"/>
        <v>6858.8634338384718</v>
      </c>
      <c r="R1006" s="33">
        <f t="shared" si="152"/>
        <v>-2.6762777657850734E-2</v>
      </c>
      <c r="S1006" s="34">
        <f t="shared" si="153"/>
        <v>0</v>
      </c>
    </row>
    <row r="1007" spans="9:19" x14ac:dyDescent="0.15">
      <c r="I1007" s="35">
        <v>1004</v>
      </c>
      <c r="J1007" s="33">
        <f t="shared" si="148"/>
        <v>1004</v>
      </c>
      <c r="K1007" s="45">
        <f t="shared" si="149"/>
        <v>-2.3259741753928021E-7</v>
      </c>
      <c r="L1007" s="45">
        <f t="shared" si="156"/>
        <v>4.6752080925395321E-5</v>
      </c>
      <c r="M1007" s="45">
        <f t="shared" si="156"/>
        <v>60.02680976349918</v>
      </c>
      <c r="N1007" s="34">
        <f t="shared" si="155"/>
        <v>4671.7177180715362</v>
      </c>
      <c r="O1007" s="34">
        <f t="shared" si="151"/>
        <v>6866.2165277831737</v>
      </c>
      <c r="R1007" s="33">
        <f t="shared" si="152"/>
        <v>-2.6809763499180406E-2</v>
      </c>
      <c r="S1007" s="34">
        <f t="shared" si="153"/>
        <v>0</v>
      </c>
    </row>
    <row r="1008" spans="9:19" x14ac:dyDescent="0.15">
      <c r="I1008" s="35">
        <v>1005</v>
      </c>
      <c r="J1008" s="33">
        <f t="shared" si="148"/>
        <v>1005</v>
      </c>
      <c r="K1008" s="45">
        <f t="shared" si="149"/>
        <v>-2.3144021645699522E-7</v>
      </c>
      <c r="L1008" s="45">
        <f t="shared" si="156"/>
        <v>4.651948350785604E-5</v>
      </c>
      <c r="M1008" s="45">
        <f t="shared" si="156"/>
        <v>60.026856515580107</v>
      </c>
      <c r="N1008" s="34">
        <f t="shared" si="155"/>
        <v>4675.9584445511973</v>
      </c>
      <c r="O1008" s="34">
        <f t="shared" si="151"/>
        <v>6873.5696252055177</v>
      </c>
      <c r="R1008" s="33">
        <f t="shared" si="152"/>
        <v>-2.6856515580107043E-2</v>
      </c>
      <c r="S1008" s="34">
        <f t="shared" si="153"/>
        <v>0</v>
      </c>
    </row>
    <row r="1009" spans="9:19" x14ac:dyDescent="0.15">
      <c r="I1009" s="35">
        <v>1006</v>
      </c>
      <c r="J1009" s="33">
        <f t="shared" si="148"/>
        <v>1006</v>
      </c>
      <c r="K1009" s="45">
        <f t="shared" si="149"/>
        <v>-2.302887725940251E-7</v>
      </c>
      <c r="L1009" s="45">
        <f t="shared" si="156"/>
        <v>4.6288043291399045E-5</v>
      </c>
      <c r="M1009" s="45">
        <f t="shared" si="156"/>
        <v>60.026903035063611</v>
      </c>
      <c r="N1009" s="34">
        <f t="shared" si="155"/>
        <v>4680.1991650308928</v>
      </c>
      <c r="O1009" s="34">
        <f t="shared" si="151"/>
        <v>6880.922726088198</v>
      </c>
      <c r="R1009" s="33">
        <f t="shared" si="152"/>
        <v>-2.6903035063611469E-2</v>
      </c>
      <c r="S1009" s="34">
        <f t="shared" si="153"/>
        <v>0</v>
      </c>
    </row>
    <row r="1010" spans="9:19" x14ac:dyDescent="0.15">
      <c r="I1010" s="35">
        <v>1007</v>
      </c>
      <c r="J1010" s="33">
        <f t="shared" si="148"/>
        <v>1007</v>
      </c>
      <c r="K1010" s="45">
        <f t="shared" si="149"/>
        <v>-2.2914305730748767E-7</v>
      </c>
      <c r="L1010" s="45">
        <f t="shared" si="156"/>
        <v>4.6057754518805023E-5</v>
      </c>
      <c r="M1010" s="45">
        <f t="shared" si="156"/>
        <v>60.026949323106905</v>
      </c>
      <c r="N1010" s="34">
        <f t="shared" si="155"/>
        <v>4684.4398795404704</v>
      </c>
      <c r="O1010" s="34">
        <f t="shared" si="151"/>
        <v>6888.2758304139934</v>
      </c>
      <c r="R1010" s="33">
        <f t="shared" si="152"/>
        <v>-2.6949323106904899E-2</v>
      </c>
      <c r="S1010" s="34">
        <f t="shared" si="153"/>
        <v>0</v>
      </c>
    </row>
    <row r="1011" spans="9:19" x14ac:dyDescent="0.15">
      <c r="I1011" s="35">
        <v>1008</v>
      </c>
      <c r="J1011" s="33">
        <f t="shared" si="148"/>
        <v>1008</v>
      </c>
      <c r="K1011" s="45">
        <f t="shared" si="149"/>
        <v>-2.2800304209700264E-7</v>
      </c>
      <c r="L1011" s="45">
        <f t="shared" si="156"/>
        <v>4.5828611461497533E-5</v>
      </c>
      <c r="M1011" s="45">
        <f t="shared" si="156"/>
        <v>60.026995380861422</v>
      </c>
      <c r="N1011" s="34">
        <f t="shared" si="155"/>
        <v>4688.6805881096298</v>
      </c>
      <c r="O1011" s="34">
        <f t="shared" si="151"/>
        <v>6895.6289381657698</v>
      </c>
      <c r="R1011" s="33">
        <f t="shared" si="152"/>
        <v>-2.6995380861421836E-2</v>
      </c>
      <c r="S1011" s="34">
        <f t="shared" si="153"/>
        <v>0</v>
      </c>
    </row>
    <row r="1012" spans="9:19" x14ac:dyDescent="0.15">
      <c r="I1012" s="35">
        <v>1009</v>
      </c>
      <c r="J1012" s="33">
        <f t="shared" si="148"/>
        <v>1009</v>
      </c>
      <c r="K1012" s="45">
        <f t="shared" si="149"/>
        <v>-2.2686869860398273E-7</v>
      </c>
      <c r="L1012" s="45">
        <f t="shared" ref="L1012:M1027" si="157">L1011+K1011*$G$3</f>
        <v>4.5600608419400531E-5</v>
      </c>
      <c r="M1012" s="45">
        <f t="shared" si="157"/>
        <v>60.027041209472884</v>
      </c>
      <c r="N1012" s="34">
        <f t="shared" si="155"/>
        <v>4692.921290767923</v>
      </c>
      <c r="O1012" s="34">
        <f t="shared" si="151"/>
        <v>6902.9820493264779</v>
      </c>
      <c r="R1012" s="33">
        <f t="shared" si="152"/>
        <v>-2.704120947288402E-2</v>
      </c>
      <c r="S1012" s="34">
        <f t="shared" si="153"/>
        <v>0</v>
      </c>
    </row>
    <row r="1013" spans="9:19" x14ac:dyDescent="0.15">
      <c r="I1013" s="35">
        <v>1010</v>
      </c>
      <c r="J1013" s="33">
        <f t="shared" si="148"/>
        <v>1010</v>
      </c>
      <c r="K1013" s="45">
        <f t="shared" si="149"/>
        <v>-2.257399986109281E-7</v>
      </c>
      <c r="L1013" s="45">
        <f t="shared" si="157"/>
        <v>4.5373739720796546E-5</v>
      </c>
      <c r="M1013" s="45">
        <f t="shared" si="157"/>
        <v>60.0270868100813</v>
      </c>
      <c r="N1013" s="34">
        <f t="shared" si="155"/>
        <v>4697.1619875447541</v>
      </c>
      <c r="O1013" s="34">
        <f t="shared" si="151"/>
        <v>6910.3351638791519</v>
      </c>
      <c r="R1013" s="33">
        <f t="shared" si="152"/>
        <v>-2.7086810081300428E-2</v>
      </c>
      <c r="S1013" s="34">
        <f t="shared" si="153"/>
        <v>0</v>
      </c>
    </row>
    <row r="1014" spans="9:19" x14ac:dyDescent="0.15">
      <c r="I1014" s="35">
        <v>1011</v>
      </c>
      <c r="J1014" s="33">
        <f t="shared" si="148"/>
        <v>1011</v>
      </c>
      <c r="K1014" s="45">
        <f t="shared" si="149"/>
        <v>-2.2461691404072446E-7</v>
      </c>
      <c r="L1014" s="45">
        <f t="shared" si="157"/>
        <v>4.5147999722185616E-5</v>
      </c>
      <c r="M1014" s="45">
        <f t="shared" si="157"/>
        <v>60.027132183821024</v>
      </c>
      <c r="N1014" s="34">
        <f t="shared" si="155"/>
        <v>4701.4026784693815</v>
      </c>
      <c r="O1014" s="34">
        <f t="shared" si="151"/>
        <v>6917.6882818069125</v>
      </c>
      <c r="R1014" s="33">
        <f t="shared" si="152"/>
        <v>-2.7132183821024114E-2</v>
      </c>
      <c r="S1014" s="34">
        <f t="shared" si="153"/>
        <v>0</v>
      </c>
    </row>
    <row r="1015" spans="9:19" x14ac:dyDescent="0.15">
      <c r="I1015" s="35">
        <v>1012</v>
      </c>
      <c r="J1015" s="33">
        <f t="shared" si="148"/>
        <v>1012</v>
      </c>
      <c r="K1015" s="45">
        <f t="shared" si="149"/>
        <v>-2.2349941695594474E-7</v>
      </c>
      <c r="L1015" s="45">
        <f t="shared" si="157"/>
        <v>4.4923382808144894E-5</v>
      </c>
      <c r="M1015" s="45">
        <f t="shared" si="157"/>
        <v>60.027177331820745</v>
      </c>
      <c r="N1015" s="34">
        <f t="shared" si="155"/>
        <v>4705.6433635709182</v>
      </c>
      <c r="O1015" s="34">
        <f t="shared" si="151"/>
        <v>6925.0414030929642</v>
      </c>
      <c r="R1015" s="33">
        <f t="shared" si="152"/>
        <v>-2.717733182074511E-2</v>
      </c>
      <c r="S1015" s="34">
        <f t="shared" si="153"/>
        <v>0</v>
      </c>
    </row>
    <row r="1016" spans="9:19" x14ac:dyDescent="0.15">
      <c r="I1016" s="35">
        <v>1013</v>
      </c>
      <c r="J1016" s="33">
        <f t="shared" si="148"/>
        <v>1013</v>
      </c>
      <c r="K1016" s="45">
        <f t="shared" si="149"/>
        <v>-2.2238747955815396E-7</v>
      </c>
      <c r="L1016" s="45">
        <f t="shared" si="157"/>
        <v>4.4699883391188948E-5</v>
      </c>
      <c r="M1016" s="45">
        <f t="shared" si="157"/>
        <v>60.027222255203554</v>
      </c>
      <c r="N1016" s="34">
        <f t="shared" si="155"/>
        <v>4709.8840428783315</v>
      </c>
      <c r="O1016" s="34">
        <f t="shared" si="151"/>
        <v>6932.3945277205939</v>
      </c>
      <c r="R1016" s="33">
        <f t="shared" si="152"/>
        <v>-2.7222255203554369E-2</v>
      </c>
      <c r="S1016" s="34">
        <f t="shared" si="153"/>
        <v>0</v>
      </c>
    </row>
    <row r="1017" spans="9:19" x14ac:dyDescent="0.15">
      <c r="I1017" s="35">
        <v>1014</v>
      </c>
      <c r="J1017" s="33">
        <f t="shared" si="148"/>
        <v>1014</v>
      </c>
      <c r="K1017" s="45">
        <f t="shared" si="149"/>
        <v>-2.2128107418721788E-7</v>
      </c>
      <c r="L1017" s="45">
        <f t="shared" si="157"/>
        <v>4.4477495911630792E-5</v>
      </c>
      <c r="M1017" s="45">
        <f t="shared" si="157"/>
        <v>60.027266955086944</v>
      </c>
      <c r="N1017" s="34">
        <f t="shared" si="155"/>
        <v>4714.124716420446</v>
      </c>
      <c r="O1017" s="34">
        <f t="shared" si="151"/>
        <v>6939.7476556731726</v>
      </c>
      <c r="R1017" s="33">
        <f t="shared" si="152"/>
        <v>-2.7266955086943767E-2</v>
      </c>
      <c r="S1017" s="34">
        <f t="shared" si="153"/>
        <v>0</v>
      </c>
    </row>
    <row r="1018" spans="9:19" x14ac:dyDescent="0.15">
      <c r="I1018" s="35">
        <v>1015</v>
      </c>
      <c r="J1018" s="33">
        <f t="shared" si="148"/>
        <v>1015</v>
      </c>
      <c r="K1018" s="45">
        <f t="shared" si="149"/>
        <v>-2.201801733206148E-7</v>
      </c>
      <c r="L1018" s="45">
        <f t="shared" si="157"/>
        <v>4.4256214837443575E-5</v>
      </c>
      <c r="M1018" s="45">
        <f t="shared" si="157"/>
        <v>60.027311432582856</v>
      </c>
      <c r="N1018" s="34">
        <f t="shared" si="155"/>
        <v>4718.3653842259419</v>
      </c>
      <c r="O1018" s="34">
        <f t="shared" si="151"/>
        <v>6947.1007869341529</v>
      </c>
      <c r="R1018" s="33">
        <f t="shared" si="152"/>
        <v>-2.7311432582855844E-2</v>
      </c>
      <c r="S1018" s="34">
        <f t="shared" si="153"/>
        <v>0</v>
      </c>
    </row>
    <row r="1019" spans="9:19" x14ac:dyDescent="0.15">
      <c r="I1019" s="35">
        <v>1016</v>
      </c>
      <c r="J1019" s="33">
        <f t="shared" si="148"/>
        <v>1016</v>
      </c>
      <c r="K1019" s="45">
        <f t="shared" si="149"/>
        <v>-2.1908474957275105E-7</v>
      </c>
      <c r="L1019" s="45">
        <f t="shared" si="157"/>
        <v>4.4036034664122961E-5</v>
      </c>
      <c r="M1019" s="45">
        <f t="shared" si="157"/>
        <v>60.027355688797691</v>
      </c>
      <c r="N1019" s="34">
        <f t="shared" si="155"/>
        <v>4722.6060463233571</v>
      </c>
      <c r="O1019" s="34">
        <f t="shared" si="151"/>
        <v>6954.453921487072</v>
      </c>
      <c r="R1019" s="33">
        <f t="shared" si="152"/>
        <v>-2.7355688797690902E-2</v>
      </c>
      <c r="S1019" s="34">
        <f t="shared" si="153"/>
        <v>0</v>
      </c>
    </row>
    <row r="1020" spans="9:19" x14ac:dyDescent="0.15">
      <c r="I1020" s="35">
        <v>1017</v>
      </c>
      <c r="J1020" s="33">
        <f t="shared" si="148"/>
        <v>1017</v>
      </c>
      <c r="K1020" s="45">
        <f t="shared" si="149"/>
        <v>-2.1799477569427965E-7</v>
      </c>
      <c r="L1020" s="45">
        <f t="shared" si="157"/>
        <v>4.3816949914550212E-5</v>
      </c>
      <c r="M1020" s="45">
        <f t="shared" si="157"/>
        <v>60.027399724832357</v>
      </c>
      <c r="N1020" s="34">
        <f t="shared" si="155"/>
        <v>4726.846702741087</v>
      </c>
      <c r="O1020" s="34">
        <f t="shared" si="151"/>
        <v>6961.8070593155462</v>
      </c>
      <c r="R1020" s="33">
        <f t="shared" si="152"/>
        <v>-2.7399724832356753E-2</v>
      </c>
      <c r="S1020" s="34">
        <f t="shared" si="153"/>
        <v>0</v>
      </c>
    </row>
    <row r="1021" spans="9:19" x14ac:dyDescent="0.15">
      <c r="I1021" s="35">
        <v>1018</v>
      </c>
      <c r="J1021" s="33">
        <f t="shared" si="148"/>
        <v>1018</v>
      </c>
      <c r="K1021" s="45">
        <f t="shared" si="149"/>
        <v>-2.1691022457142253E-7</v>
      </c>
      <c r="L1021" s="45">
        <f t="shared" si="157"/>
        <v>4.3598955138855931E-5</v>
      </c>
      <c r="M1021" s="45">
        <f t="shared" si="157"/>
        <v>60.027443541782269</v>
      </c>
      <c r="N1021" s="34">
        <f t="shared" si="155"/>
        <v>4731.087353507387</v>
      </c>
      <c r="O1021" s="34">
        <f t="shared" si="151"/>
        <v>6969.1602004032757</v>
      </c>
      <c r="R1021" s="33">
        <f t="shared" si="152"/>
        <v>-2.744354178226871E-2</v>
      </c>
      <c r="S1021" s="34">
        <f t="shared" si="153"/>
        <v>0</v>
      </c>
    </row>
    <row r="1022" spans="9:19" x14ac:dyDescent="0.15">
      <c r="I1022" s="35">
        <v>1019</v>
      </c>
      <c r="J1022" s="33">
        <f t="shared" si="148"/>
        <v>1019</v>
      </c>
      <c r="K1022" s="45">
        <f t="shared" si="149"/>
        <v>-2.1583106922529605E-7</v>
      </c>
      <c r="L1022" s="45">
        <f t="shared" si="157"/>
        <v>4.338204491428451E-5</v>
      </c>
      <c r="M1022" s="45">
        <f t="shared" si="157"/>
        <v>60.027487140737406</v>
      </c>
      <c r="N1022" s="34">
        <f t="shared" si="155"/>
        <v>4735.3279986503703</v>
      </c>
      <c r="O1022" s="34">
        <f t="shared" si="151"/>
        <v>6976.5133447340413</v>
      </c>
      <c r="R1022" s="33">
        <f t="shared" si="152"/>
        <v>-2.7487140737406435E-2</v>
      </c>
      <c r="S1022" s="34">
        <f t="shared" si="153"/>
        <v>0</v>
      </c>
    </row>
    <row r="1023" spans="9:19" x14ac:dyDescent="0.15">
      <c r="I1023" s="35">
        <v>1020</v>
      </c>
      <c r="J1023" s="33">
        <f t="shared" si="148"/>
        <v>1020</v>
      </c>
      <c r="K1023" s="45">
        <f t="shared" si="149"/>
        <v>-2.1475728281123986E-7</v>
      </c>
      <c r="L1023" s="45">
        <f t="shared" si="157"/>
        <v>4.3166213845059214E-5</v>
      </c>
      <c r="M1023" s="45">
        <f t="shared" si="157"/>
        <v>60.027530522782321</v>
      </c>
      <c r="N1023" s="34">
        <f t="shared" si="155"/>
        <v>4739.5686381980122</v>
      </c>
      <c r="O1023" s="34">
        <f t="shared" si="151"/>
        <v>6983.8664922917042</v>
      </c>
      <c r="R1023" s="33">
        <f t="shared" si="152"/>
        <v>-2.7530522782321043E-2</v>
      </c>
      <c r="S1023" s="34">
        <f t="shared" si="153"/>
        <v>0</v>
      </c>
    </row>
    <row r="1024" spans="9:19" x14ac:dyDescent="0.15">
      <c r="I1024" s="35">
        <v>1021</v>
      </c>
      <c r="J1024" s="33">
        <f t="shared" si="148"/>
        <v>1021</v>
      </c>
      <c r="K1024" s="45">
        <f t="shared" si="149"/>
        <v>-2.136888386181491E-7</v>
      </c>
      <c r="L1024" s="45">
        <f t="shared" si="157"/>
        <v>4.2951456562247972E-5</v>
      </c>
      <c r="M1024" s="45">
        <f t="shared" si="157"/>
        <v>60.027573688996164</v>
      </c>
      <c r="N1024" s="34">
        <f t="shared" si="155"/>
        <v>4743.8092721781468</v>
      </c>
      <c r="O1024" s="34">
        <f t="shared" si="151"/>
        <v>6991.2196430602053</v>
      </c>
      <c r="R1024" s="33">
        <f t="shared" si="152"/>
        <v>-2.7573688996163526E-2</v>
      </c>
      <c r="S1024" s="34">
        <f t="shared" si="153"/>
        <v>0</v>
      </c>
    </row>
    <row r="1025" spans="9:19" x14ac:dyDescent="0.15">
      <c r="I1025" s="35">
        <v>1022</v>
      </c>
      <c r="J1025" s="33">
        <f t="shared" si="148"/>
        <v>1022</v>
      </c>
      <c r="K1025" s="45">
        <f t="shared" si="149"/>
        <v>-2.1262571006781004E-7</v>
      </c>
      <c r="L1025" s="45">
        <f t="shared" si="157"/>
        <v>4.2737767723629821E-5</v>
      </c>
      <c r="M1025" s="45">
        <f t="shared" si="157"/>
        <v>60.027616640452727</v>
      </c>
      <c r="N1025" s="34">
        <f t="shared" si="155"/>
        <v>4748.0499006184709</v>
      </c>
      <c r="O1025" s="34">
        <f t="shared" si="151"/>
        <v>6998.5727970235657</v>
      </c>
      <c r="R1025" s="33">
        <f t="shared" si="152"/>
        <v>-2.7616640452727381E-2</v>
      </c>
      <c r="S1025" s="34">
        <f t="shared" si="153"/>
        <v>0</v>
      </c>
    </row>
    <row r="1026" spans="9:19" x14ac:dyDescent="0.15">
      <c r="I1026" s="35">
        <v>1023</v>
      </c>
      <c r="J1026" s="33">
        <f t="shared" si="148"/>
        <v>1023</v>
      </c>
      <c r="K1026" s="45">
        <f t="shared" si="149"/>
        <v>-2.1156787071423886E-7</v>
      </c>
      <c r="L1026" s="45">
        <f t="shared" si="157"/>
        <v>4.2525142013562013E-5</v>
      </c>
      <c r="M1026" s="45">
        <f t="shared" si="157"/>
        <v>60.027659378220449</v>
      </c>
      <c r="N1026" s="34">
        <f t="shared" si="155"/>
        <v>4752.2905235465441</v>
      </c>
      <c r="O1026" s="34">
        <f t="shared" si="151"/>
        <v>7005.9259541658876</v>
      </c>
      <c r="R1026" s="33">
        <f t="shared" si="152"/>
        <v>-2.7659378220448616E-2</v>
      </c>
      <c r="S1026" s="34">
        <f t="shared" si="153"/>
        <v>0</v>
      </c>
    </row>
    <row r="1027" spans="9:19" x14ac:dyDescent="0.15">
      <c r="I1027" s="35">
        <v>1024</v>
      </c>
      <c r="J1027" s="33">
        <f t="shared" ref="J1027:J1090" si="158">I1027*$G$3</f>
        <v>1024</v>
      </c>
      <c r="K1027" s="45">
        <f t="shared" si="149"/>
        <v>-2.1051529424302374E-7</v>
      </c>
      <c r="L1027" s="45">
        <f t="shared" si="157"/>
        <v>4.2313574142847773E-5</v>
      </c>
      <c r="M1027" s="45">
        <f t="shared" si="157"/>
        <v>60.027701903362463</v>
      </c>
      <c r="N1027" s="34">
        <f t="shared" si="155"/>
        <v>4756.5311409897877</v>
      </c>
      <c r="O1027" s="34">
        <f t="shared" si="151"/>
        <v>7013.279114471351</v>
      </c>
      <c r="R1027" s="33">
        <f t="shared" si="152"/>
        <v>-2.7701903362462588E-2</v>
      </c>
      <c r="S1027" s="34">
        <f t="shared" si="153"/>
        <v>0</v>
      </c>
    </row>
    <row r="1028" spans="9:19" x14ac:dyDescent="0.15">
      <c r="I1028" s="35">
        <v>1025</v>
      </c>
      <c r="J1028" s="33">
        <f t="shared" si="158"/>
        <v>1025</v>
      </c>
      <c r="K1028" s="45">
        <f t="shared" ref="K1028:K1091" si="159">$D$3/$E$3*S1028-1/$E$3*L1028</f>
        <v>-2.0946795447067037E-7</v>
      </c>
      <c r="L1028" s="45">
        <f t="shared" ref="L1028:M1043" si="160">L1027+K1027*$G$3</f>
        <v>4.2103058848604748E-5</v>
      </c>
      <c r="M1028" s="45">
        <f t="shared" si="160"/>
        <v>60.027744216936604</v>
      </c>
      <c r="N1028" s="34">
        <f t="shared" si="155"/>
        <v>4760.7717529754864</v>
      </c>
      <c r="O1028" s="34">
        <f t="shared" ref="O1028:O1091" si="161">O1027+$C$3*1852/3600*$G$3*SIN(M1027*PI()/180)</f>
        <v>7020.6322779242146</v>
      </c>
      <c r="R1028" s="33">
        <f t="shared" ref="R1028:R1091" si="162">$Q$3-M1028</f>
        <v>-2.7744216936604005E-2</v>
      </c>
      <c r="S1028" s="34">
        <f t="shared" si="153"/>
        <v>0</v>
      </c>
    </row>
    <row r="1029" spans="9:19" x14ac:dyDescent="0.15">
      <c r="I1029" s="35">
        <v>1026</v>
      </c>
      <c r="J1029" s="33">
        <f t="shared" si="158"/>
        <v>1026</v>
      </c>
      <c r="K1029" s="45">
        <f t="shared" si="159"/>
        <v>-2.0842582534395064E-7</v>
      </c>
      <c r="L1029" s="45">
        <f t="shared" si="160"/>
        <v>4.1893590894134079E-5</v>
      </c>
      <c r="M1029" s="45">
        <f t="shared" si="160"/>
        <v>60.02778631999545</v>
      </c>
      <c r="N1029" s="34">
        <f t="shared" si="155"/>
        <v>4765.0123595307905</v>
      </c>
      <c r="O1029" s="34">
        <f t="shared" si="161"/>
        <v>7027.9854445088149</v>
      </c>
      <c r="R1029" s="33">
        <f t="shared" si="162"/>
        <v>-2.778631999544956E-2</v>
      </c>
      <c r="S1029" s="34">
        <f t="shared" si="153"/>
        <v>0</v>
      </c>
    </row>
    <row r="1030" spans="9:19" x14ac:dyDescent="0.15">
      <c r="I1030" s="35">
        <v>1027</v>
      </c>
      <c r="J1030" s="33">
        <f t="shared" si="158"/>
        <v>1027</v>
      </c>
      <c r="K1030" s="45">
        <f t="shared" si="159"/>
        <v>-2.0738888093925437E-7</v>
      </c>
      <c r="L1030" s="45">
        <f t="shared" si="160"/>
        <v>4.168516506879013E-5</v>
      </c>
      <c r="M1030" s="45">
        <f t="shared" si="160"/>
        <v>60.027828213586346</v>
      </c>
      <c r="N1030" s="34">
        <f t="shared" si="155"/>
        <v>4769.2529606827147</v>
      </c>
      <c r="O1030" s="34">
        <f t="shared" si="161"/>
        <v>7035.3386142095678</v>
      </c>
      <c r="R1030" s="33">
        <f t="shared" si="162"/>
        <v>-2.7828213586346351E-2</v>
      </c>
      <c r="S1030" s="34">
        <f t="shared" si="153"/>
        <v>0</v>
      </c>
    </row>
    <row r="1031" spans="9:19" x14ac:dyDescent="0.15">
      <c r="I1031" s="35">
        <v>1028</v>
      </c>
      <c r="J1031" s="33">
        <f t="shared" si="158"/>
        <v>1028</v>
      </c>
      <c r="K1031" s="45">
        <f t="shared" si="159"/>
        <v>-2.0635709546194464E-7</v>
      </c>
      <c r="L1031" s="45">
        <f t="shared" si="160"/>
        <v>4.1477776187850873E-5</v>
      </c>
      <c r="M1031" s="45">
        <f t="shared" si="160"/>
        <v>60.027869898751412</v>
      </c>
      <c r="N1031" s="34">
        <f t="shared" si="155"/>
        <v>4773.4935564581392</v>
      </c>
      <c r="O1031" s="34">
        <f t="shared" si="161"/>
        <v>7042.6917870109664</v>
      </c>
      <c r="R1031" s="33">
        <f t="shared" si="162"/>
        <v>-2.7869898751411881E-2</v>
      </c>
      <c r="S1031" s="34">
        <f t="shared" si="153"/>
        <v>0</v>
      </c>
    </row>
    <row r="1032" spans="9:19" x14ac:dyDescent="0.15">
      <c r="I1032" s="35">
        <v>1029</v>
      </c>
      <c r="J1032" s="33">
        <f t="shared" si="158"/>
        <v>1029</v>
      </c>
      <c r="K1032" s="45">
        <f t="shared" si="159"/>
        <v>-2.0533044324571607E-7</v>
      </c>
      <c r="L1032" s="45">
        <f t="shared" si="160"/>
        <v>4.1271419092388931E-5</v>
      </c>
      <c r="M1032" s="45">
        <f t="shared" si="160"/>
        <v>60.027911376527598</v>
      </c>
      <c r="N1032" s="34">
        <f t="shared" si="155"/>
        <v>4777.7341468838104</v>
      </c>
      <c r="O1032" s="34">
        <f t="shared" si="161"/>
        <v>7050.0449628975803</v>
      </c>
      <c r="R1032" s="33">
        <f t="shared" si="162"/>
        <v>-2.7911376527598009E-2</v>
      </c>
      <c r="S1032" s="34">
        <f t="shared" si="153"/>
        <v>0</v>
      </c>
    </row>
    <row r="1033" spans="9:19" x14ac:dyDescent="0.15">
      <c r="I1033" s="35">
        <v>1030</v>
      </c>
      <c r="J1033" s="33">
        <f t="shared" si="158"/>
        <v>1030</v>
      </c>
      <c r="K1033" s="45">
        <f t="shared" si="159"/>
        <v>-2.0430889875195629E-7</v>
      </c>
      <c r="L1033" s="45">
        <f t="shared" si="160"/>
        <v>4.1066088649143212E-5</v>
      </c>
      <c r="M1033" s="45">
        <f t="shared" si="160"/>
        <v>60.027952647946691</v>
      </c>
      <c r="N1033" s="34">
        <f t="shared" si="155"/>
        <v>4781.9747319863418</v>
      </c>
      <c r="O1033" s="34">
        <f t="shared" si="161"/>
        <v>7057.398141854057</v>
      </c>
      <c r="R1033" s="33">
        <f t="shared" si="162"/>
        <v>-2.7952647946690945E-2</v>
      </c>
      <c r="S1033" s="34">
        <f t="shared" si="153"/>
        <v>0</v>
      </c>
    </row>
    <row r="1034" spans="9:19" x14ac:dyDescent="0.15">
      <c r="I1034" s="35">
        <v>1031</v>
      </c>
      <c r="J1034" s="33">
        <f t="shared" si="158"/>
        <v>1031</v>
      </c>
      <c r="K1034" s="45">
        <f t="shared" si="159"/>
        <v>-2.0329243656911073E-7</v>
      </c>
      <c r="L1034" s="45">
        <f t="shared" si="160"/>
        <v>4.0861779750391257E-5</v>
      </c>
      <c r="M1034" s="45">
        <f t="shared" si="160"/>
        <v>60.02799371403534</v>
      </c>
      <c r="N1034" s="34">
        <f t="shared" si="155"/>
        <v>4786.2153117922144</v>
      </c>
      <c r="O1034" s="34">
        <f t="shared" si="161"/>
        <v>7064.751323865119</v>
      </c>
      <c r="R1034" s="33">
        <f t="shared" si="162"/>
        <v>-2.7993714035339679E-2</v>
      </c>
      <c r="S1034" s="34">
        <f t="shared" si="153"/>
        <v>0</v>
      </c>
    </row>
    <row r="1035" spans="9:19" x14ac:dyDescent="0.15">
      <c r="I1035" s="35">
        <v>1032</v>
      </c>
      <c r="J1035" s="33">
        <f t="shared" si="158"/>
        <v>1032</v>
      </c>
      <c r="K1035" s="45">
        <f t="shared" si="159"/>
        <v>-2.0228103141205047E-7</v>
      </c>
      <c r="L1035" s="45">
        <f t="shared" si="160"/>
        <v>4.0658487313822144E-5</v>
      </c>
      <c r="M1035" s="45">
        <f t="shared" si="160"/>
        <v>60.028034575815092</v>
      </c>
      <c r="N1035" s="34">
        <f t="shared" si="155"/>
        <v>4790.455886327778</v>
      </c>
      <c r="O1035" s="34">
        <f t="shared" si="161"/>
        <v>7072.1045089155659</v>
      </c>
      <c r="R1035" s="33">
        <f t="shared" si="162"/>
        <v>-2.80345758150915E-2</v>
      </c>
      <c r="S1035" s="34">
        <f t="shared" ref="S1035:S1098" si="163">R1035*$Q$6</f>
        <v>0</v>
      </c>
    </row>
    <row r="1036" spans="9:19" x14ac:dyDescent="0.15">
      <c r="I1036" s="35">
        <v>1033</v>
      </c>
      <c r="J1036" s="33">
        <f t="shared" si="158"/>
        <v>1033</v>
      </c>
      <c r="K1036" s="45">
        <f t="shared" si="159"/>
        <v>-2.0127465812144325E-7</v>
      </c>
      <c r="L1036" s="45">
        <f t="shared" si="160"/>
        <v>4.0456206282410092E-5</v>
      </c>
      <c r="M1036" s="45">
        <f t="shared" si="160"/>
        <v>60.028075234302406</v>
      </c>
      <c r="N1036" s="34">
        <f t="shared" si="155"/>
        <v>4794.6964556192497</v>
      </c>
      <c r="O1036" s="34">
        <f t="shared" si="161"/>
        <v>7079.4576969902719</v>
      </c>
      <c r="R1036" s="33">
        <f t="shared" si="162"/>
        <v>-2.8075234302406216E-2</v>
      </c>
      <c r="S1036" s="34">
        <f t="shared" si="163"/>
        <v>0</v>
      </c>
    </row>
    <row r="1037" spans="9:19" x14ac:dyDescent="0.15">
      <c r="I1037" s="35">
        <v>1034</v>
      </c>
      <c r="J1037" s="33">
        <f t="shared" si="158"/>
        <v>1034</v>
      </c>
      <c r="K1037" s="45">
        <f t="shared" si="159"/>
        <v>-2.0027329166312762E-7</v>
      </c>
      <c r="L1037" s="45">
        <f t="shared" si="160"/>
        <v>4.025493162428865E-5</v>
      </c>
      <c r="M1037" s="45">
        <f t="shared" si="160"/>
        <v>60.028115690508692</v>
      </c>
      <c r="N1037" s="34">
        <f t="shared" si="155"/>
        <v>4798.9370196927184</v>
      </c>
      <c r="O1037" s="34">
        <f t="shared" si="161"/>
        <v>7086.8108880741884</v>
      </c>
      <c r="R1037" s="33">
        <f t="shared" si="162"/>
        <v>-2.8115690508691671E-2</v>
      </c>
      <c r="S1037" s="34">
        <f t="shared" si="163"/>
        <v>0</v>
      </c>
    </row>
    <row r="1038" spans="9:19" x14ac:dyDescent="0.15">
      <c r="I1038" s="35">
        <v>1035</v>
      </c>
      <c r="J1038" s="33">
        <f t="shared" si="158"/>
        <v>1035</v>
      </c>
      <c r="K1038" s="45">
        <f t="shared" si="159"/>
        <v>-1.9927690712749016E-7</v>
      </c>
      <c r="L1038" s="45">
        <f t="shared" si="160"/>
        <v>4.0054658332625522E-5</v>
      </c>
      <c r="M1038" s="45">
        <f t="shared" si="160"/>
        <v>60.028155945440318</v>
      </c>
      <c r="N1038" s="34">
        <f t="shared" si="155"/>
        <v>4803.177578574142</v>
      </c>
      <c r="O1038" s="34">
        <f t="shared" si="161"/>
        <v>7094.1640821523397</v>
      </c>
      <c r="R1038" s="33">
        <f t="shared" si="162"/>
        <v>-2.8155945440317964E-2</v>
      </c>
      <c r="S1038" s="34">
        <f t="shared" si="163"/>
        <v>0</v>
      </c>
    </row>
    <row r="1039" spans="9:19" x14ac:dyDescent="0.15">
      <c r="I1039" s="35">
        <v>1036</v>
      </c>
      <c r="J1039" s="33">
        <f t="shared" si="158"/>
        <v>1036</v>
      </c>
      <c r="K1039" s="45">
        <f t="shared" si="159"/>
        <v>-1.9828547972884591E-7</v>
      </c>
      <c r="L1039" s="45">
        <f t="shared" si="160"/>
        <v>3.9855381425498029E-5</v>
      </c>
      <c r="M1039" s="45">
        <f t="shared" si="160"/>
        <v>60.028196000098653</v>
      </c>
      <c r="N1039" s="34">
        <f t="shared" si="155"/>
        <v>4807.4181322893492</v>
      </c>
      <c r="O1039" s="34">
        <f t="shared" si="161"/>
        <v>7101.5172792098256</v>
      </c>
      <c r="R1039" s="33">
        <f t="shared" si="162"/>
        <v>-2.8196000098652974E-2</v>
      </c>
      <c r="S1039" s="34">
        <f t="shared" si="163"/>
        <v>0</v>
      </c>
    </row>
    <row r="1040" spans="9:19" x14ac:dyDescent="0.15">
      <c r="I1040" s="35">
        <v>1037</v>
      </c>
      <c r="J1040" s="33">
        <f t="shared" si="158"/>
        <v>1037</v>
      </c>
      <c r="K1040" s="45">
        <f t="shared" si="159"/>
        <v>-1.972989848048218E-7</v>
      </c>
      <c r="L1040" s="45">
        <f t="shared" si="160"/>
        <v>3.9657095945769182E-5</v>
      </c>
      <c r="M1040" s="45">
        <f t="shared" si="160"/>
        <v>60.028235855480077</v>
      </c>
      <c r="N1040" s="34">
        <f t="shared" si="155"/>
        <v>4811.6586808640404</v>
      </c>
      <c r="O1040" s="34">
        <f t="shared" si="161"/>
        <v>7108.8704792318204</v>
      </c>
      <c r="R1040" s="33">
        <f t="shared" si="162"/>
        <v>-2.8235855480076566E-2</v>
      </c>
      <c r="S1040" s="34">
        <f t="shared" si="163"/>
        <v>0</v>
      </c>
    </row>
    <row r="1041" spans="9:19" x14ac:dyDescent="0.15">
      <c r="I1041" s="35">
        <v>1038</v>
      </c>
      <c r="J1041" s="33">
        <f t="shared" si="158"/>
        <v>1038</v>
      </c>
      <c r="K1041" s="45">
        <f t="shared" si="159"/>
        <v>-1.9631739781574308E-7</v>
      </c>
      <c r="L1041" s="45">
        <f t="shared" si="160"/>
        <v>3.9459796960964361E-5</v>
      </c>
      <c r="M1041" s="45">
        <f t="shared" si="160"/>
        <v>60.028275512576023</v>
      </c>
      <c r="N1041" s="34">
        <f t="shared" si="155"/>
        <v>4815.899224323789</v>
      </c>
      <c r="O1041" s="34">
        <f t="shared" si="161"/>
        <v>7116.2236822035711</v>
      </c>
      <c r="R1041" s="33">
        <f t="shared" si="162"/>
        <v>-2.8275512576023232E-2</v>
      </c>
      <c r="S1041" s="34">
        <f t="shared" si="163"/>
        <v>0</v>
      </c>
    </row>
    <row r="1042" spans="9:19" x14ac:dyDescent="0.15">
      <c r="I1042" s="35">
        <v>1039</v>
      </c>
      <c r="J1042" s="33">
        <f t="shared" si="158"/>
        <v>1039</v>
      </c>
      <c r="K1042" s="45">
        <f t="shared" si="159"/>
        <v>-1.9534069434402296E-7</v>
      </c>
      <c r="L1042" s="45">
        <f t="shared" si="160"/>
        <v>3.9263479563148619E-5</v>
      </c>
      <c r="M1042" s="45">
        <f t="shared" si="160"/>
        <v>60.028314972372982</v>
      </c>
      <c r="N1042" s="34">
        <f t="shared" si="155"/>
        <v>4820.1397626940397</v>
      </c>
      <c r="O1042" s="34">
        <f t="shared" si="161"/>
        <v>7123.5768881103986</v>
      </c>
      <c r="R1042" s="33">
        <f t="shared" si="162"/>
        <v>-2.8314972372982083E-2</v>
      </c>
      <c r="S1042" s="34">
        <f t="shared" si="163"/>
        <v>0</v>
      </c>
    </row>
    <row r="1043" spans="9:19" x14ac:dyDescent="0.15">
      <c r="I1043" s="35">
        <v>1040</v>
      </c>
      <c r="J1043" s="33">
        <f t="shared" si="158"/>
        <v>1040</v>
      </c>
      <c r="K1043" s="45">
        <f t="shared" si="159"/>
        <v>-1.9436885009355521E-7</v>
      </c>
      <c r="L1043" s="45">
        <f t="shared" si="160"/>
        <v>3.9068138868804598E-5</v>
      </c>
      <c r="M1043" s="45">
        <f t="shared" si="160"/>
        <v>60.028354235852547</v>
      </c>
      <c r="N1043" s="34">
        <f t="shared" si="155"/>
        <v>4824.3802960001121</v>
      </c>
      <c r="O1043" s="34">
        <f t="shared" si="161"/>
        <v>7130.9300969376982</v>
      </c>
      <c r="R1043" s="33">
        <f t="shared" si="162"/>
        <v>-2.8354235852546594E-2</v>
      </c>
      <c r="S1043" s="34">
        <f t="shared" si="163"/>
        <v>0</v>
      </c>
    </row>
    <row r="1044" spans="9:19" x14ac:dyDescent="0.15">
      <c r="I1044" s="35">
        <v>1041</v>
      </c>
      <c r="J1044" s="33">
        <f t="shared" si="158"/>
        <v>1041</v>
      </c>
      <c r="K1044" s="45">
        <f t="shared" si="159"/>
        <v>-1.9340184088910968E-7</v>
      </c>
      <c r="L1044" s="45">
        <f t="shared" ref="L1044:M1059" si="164">L1043+K1043*$G$3</f>
        <v>3.8873770018711044E-5</v>
      </c>
      <c r="M1044" s="45">
        <f t="shared" si="164"/>
        <v>60.028393303991415</v>
      </c>
      <c r="N1044" s="34">
        <f t="shared" si="155"/>
        <v>4828.6208242671983</v>
      </c>
      <c r="O1044" s="34">
        <f t="shared" si="161"/>
        <v>7138.2833086709352</v>
      </c>
      <c r="R1044" s="33">
        <f t="shared" si="162"/>
        <v>-2.8393303991414598E-2</v>
      </c>
      <c r="S1044" s="34">
        <f t="shared" si="163"/>
        <v>0</v>
      </c>
    </row>
    <row r="1045" spans="9:19" x14ac:dyDescent="0.15">
      <c r="I1045" s="35">
        <v>1042</v>
      </c>
      <c r="J1045" s="33">
        <f t="shared" si="158"/>
        <v>1042</v>
      </c>
      <c r="K1045" s="45">
        <f t="shared" si="159"/>
        <v>-1.9243964267573101E-7</v>
      </c>
      <c r="L1045" s="45">
        <f t="shared" si="164"/>
        <v>3.8680368177821932E-5</v>
      </c>
      <c r="M1045" s="45">
        <f t="shared" si="164"/>
        <v>60.028432177761431</v>
      </c>
      <c r="N1045" s="34">
        <f t="shared" si="155"/>
        <v>4832.8613475203665</v>
      </c>
      <c r="O1045" s="34">
        <f t="shared" si="161"/>
        <v>7145.6365232956496</v>
      </c>
      <c r="R1045" s="33">
        <f t="shared" si="162"/>
        <v>-2.8432177761430921E-2</v>
      </c>
      <c r="S1045" s="34">
        <f t="shared" si="163"/>
        <v>0</v>
      </c>
    </row>
    <row r="1046" spans="9:19" x14ac:dyDescent="0.15">
      <c r="I1046" s="35">
        <v>1043</v>
      </c>
      <c r="J1046" s="33">
        <f t="shared" si="158"/>
        <v>1043</v>
      </c>
      <c r="K1046" s="45">
        <f t="shared" si="159"/>
        <v>-1.9148223151814028E-7</v>
      </c>
      <c r="L1046" s="45">
        <f t="shared" si="164"/>
        <v>3.8487928535146198E-5</v>
      </c>
      <c r="M1046" s="45">
        <f t="shared" si="164"/>
        <v>60.028470858129609</v>
      </c>
      <c r="N1046" s="34">
        <f t="shared" si="155"/>
        <v>4837.1018657845589</v>
      </c>
      <c r="O1046" s="34">
        <f t="shared" si="161"/>
        <v>7152.9897407974531</v>
      </c>
      <c r="R1046" s="33">
        <f t="shared" si="162"/>
        <v>-2.84708581296087E-2</v>
      </c>
      <c r="S1046" s="34">
        <f t="shared" si="163"/>
        <v>0</v>
      </c>
    </row>
    <row r="1047" spans="9:19" x14ac:dyDescent="0.15">
      <c r="I1047" s="35">
        <v>1044</v>
      </c>
      <c r="J1047" s="33">
        <f t="shared" si="158"/>
        <v>1044</v>
      </c>
      <c r="K1047" s="45">
        <f t="shared" si="159"/>
        <v>-1.9052958360013959E-7</v>
      </c>
      <c r="L1047" s="45">
        <f t="shared" si="164"/>
        <v>3.8296446303628061E-5</v>
      </c>
      <c r="M1047" s="45">
        <f t="shared" si="164"/>
        <v>60.028509346058144</v>
      </c>
      <c r="N1047" s="34">
        <f t="shared" si="155"/>
        <v>4841.3423790845954</v>
      </c>
      <c r="O1047" s="34">
        <f t="shared" si="161"/>
        <v>7160.3429611620277</v>
      </c>
      <c r="R1047" s="33">
        <f t="shared" si="162"/>
        <v>-2.8509346058143592E-2</v>
      </c>
      <c r="S1047" s="34">
        <f t="shared" si="163"/>
        <v>0</v>
      </c>
    </row>
    <row r="1048" spans="9:19" x14ac:dyDescent="0.15">
      <c r="I1048" s="35">
        <v>1045</v>
      </c>
      <c r="J1048" s="33">
        <f t="shared" si="158"/>
        <v>1045</v>
      </c>
      <c r="K1048" s="45">
        <f t="shared" si="159"/>
        <v>-1.8958167522401951E-7</v>
      </c>
      <c r="L1048" s="45">
        <f t="shared" si="164"/>
        <v>3.810591672002792E-5</v>
      </c>
      <c r="M1048" s="45">
        <f t="shared" si="164"/>
        <v>60.028547642504449</v>
      </c>
      <c r="N1048" s="34">
        <f t="shared" si="155"/>
        <v>4845.5828874451709</v>
      </c>
      <c r="O1048" s="34">
        <f t="shared" si="161"/>
        <v>7167.6961843751278</v>
      </c>
      <c r="R1048" s="33">
        <f t="shared" si="162"/>
        <v>-2.85476425044493E-2</v>
      </c>
      <c r="S1048" s="34">
        <f t="shared" si="163"/>
        <v>0</v>
      </c>
    </row>
    <row r="1049" spans="9:19" x14ac:dyDescent="0.15">
      <c r="I1049" s="35">
        <v>1046</v>
      </c>
      <c r="J1049" s="33">
        <f t="shared" si="158"/>
        <v>1046</v>
      </c>
      <c r="K1049" s="45">
        <f t="shared" si="159"/>
        <v>-1.8863848280996964E-7</v>
      </c>
      <c r="L1049" s="45">
        <f t="shared" si="164"/>
        <v>3.79163350448039E-5</v>
      </c>
      <c r="M1049" s="45">
        <f t="shared" si="164"/>
        <v>60.028585748421172</v>
      </c>
      <c r="N1049" s="34">
        <f t="shared" si="155"/>
        <v>4849.8233908908578</v>
      </c>
      <c r="O1049" s="34">
        <f t="shared" si="161"/>
        <v>7175.0494104225781</v>
      </c>
      <c r="R1049" s="33">
        <f t="shared" si="162"/>
        <v>-2.8585748421171786E-2</v>
      </c>
      <c r="S1049" s="34">
        <f t="shared" si="163"/>
        <v>0</v>
      </c>
    </row>
    <row r="1050" spans="9:19" x14ac:dyDescent="0.15">
      <c r="I1050" s="35">
        <v>1047</v>
      </c>
      <c r="J1050" s="33">
        <f t="shared" si="158"/>
        <v>1047</v>
      </c>
      <c r="K1050" s="45">
        <f t="shared" si="159"/>
        <v>-1.8769998289549219E-7</v>
      </c>
      <c r="L1050" s="45">
        <f t="shared" si="164"/>
        <v>3.772769656199393E-5</v>
      </c>
      <c r="M1050" s="45">
        <f t="shared" si="164"/>
        <v>60.028623664756218</v>
      </c>
      <c r="N1050" s="34">
        <f t="shared" si="155"/>
        <v>4854.0638894461063</v>
      </c>
      <c r="O1050" s="34">
        <f t="shared" si="161"/>
        <v>7182.4026392902742</v>
      </c>
      <c r="R1050" s="33">
        <f t="shared" si="162"/>
        <v>-2.8623664756217693E-2</v>
      </c>
      <c r="S1050" s="34">
        <f t="shared" si="163"/>
        <v>0</v>
      </c>
    </row>
    <row r="1051" spans="9:19" x14ac:dyDescent="0.15">
      <c r="I1051" s="35">
        <v>1048</v>
      </c>
      <c r="J1051" s="33">
        <f t="shared" si="158"/>
        <v>1048</v>
      </c>
      <c r="K1051" s="45">
        <f t="shared" si="159"/>
        <v>-1.8676615213481812E-7</v>
      </c>
      <c r="L1051" s="45">
        <f t="shared" si="164"/>
        <v>3.7539996579098441E-5</v>
      </c>
      <c r="M1051" s="45">
        <f t="shared" si="164"/>
        <v>60.028661392452783</v>
      </c>
      <c r="N1051" s="34">
        <f t="shared" si="155"/>
        <v>4858.3043831352452</v>
      </c>
      <c r="O1051" s="34">
        <f t="shared" si="161"/>
        <v>7189.7558709641817</v>
      </c>
      <c r="R1051" s="33">
        <f t="shared" si="162"/>
        <v>-2.8661392452782763E-2</v>
      </c>
      <c r="S1051" s="34">
        <f t="shared" si="163"/>
        <v>0</v>
      </c>
    </row>
    <row r="1052" spans="9:19" x14ac:dyDescent="0.15">
      <c r="I1052" s="35">
        <v>1049</v>
      </c>
      <c r="J1052" s="33">
        <f t="shared" si="158"/>
        <v>1049</v>
      </c>
      <c r="K1052" s="45">
        <f t="shared" si="159"/>
        <v>-1.8583696729832647E-7</v>
      </c>
      <c r="L1052" s="45">
        <f t="shared" si="164"/>
        <v>3.7353230426963622E-5</v>
      </c>
      <c r="M1052" s="45">
        <f t="shared" si="164"/>
        <v>60.028698932449359</v>
      </c>
      <c r="N1052" s="34">
        <f t="shared" si="155"/>
        <v>4862.5448719824817</v>
      </c>
      <c r="O1052" s="34">
        <f t="shared" si="161"/>
        <v>7197.1091054303361</v>
      </c>
      <c r="R1052" s="33">
        <f t="shared" si="162"/>
        <v>-2.8698932449358949E-2</v>
      </c>
      <c r="S1052" s="34">
        <f t="shared" si="163"/>
        <v>0</v>
      </c>
    </row>
    <row r="1053" spans="9:19" x14ac:dyDescent="0.15">
      <c r="I1053" s="35">
        <v>1050</v>
      </c>
      <c r="J1053" s="33">
        <f t="shared" si="158"/>
        <v>1050</v>
      </c>
      <c r="K1053" s="45">
        <f t="shared" si="159"/>
        <v>-1.8491240527196666E-7</v>
      </c>
      <c r="L1053" s="45">
        <f t="shared" si="164"/>
        <v>3.7167393459665299E-5</v>
      </c>
      <c r="M1053" s="45">
        <f t="shared" si="164"/>
        <v>60.028736285679784</v>
      </c>
      <c r="N1053" s="34">
        <f t="shared" ref="N1053:N1116" si="165">N1052+$C$3*1852/3600*$G$3*COS(M1052*PI()/180)</f>
        <v>4866.7853560119038</v>
      </c>
      <c r="O1053" s="34">
        <f t="shared" si="161"/>
        <v>7204.4623426748421</v>
      </c>
      <c r="R1053" s="33">
        <f t="shared" si="162"/>
        <v>-2.8736285679784146E-2</v>
      </c>
      <c r="S1053" s="34">
        <f t="shared" si="163"/>
        <v>0</v>
      </c>
    </row>
    <row r="1054" spans="9:19" x14ac:dyDescent="0.15">
      <c r="I1054" s="35">
        <v>1051</v>
      </c>
      <c r="J1054" s="33">
        <f t="shared" si="158"/>
        <v>1051</v>
      </c>
      <c r="K1054" s="45">
        <f t="shared" si="159"/>
        <v>-1.8399244305668325E-7</v>
      </c>
      <c r="L1054" s="45">
        <f t="shared" si="164"/>
        <v>3.6982481054393334E-5</v>
      </c>
      <c r="M1054" s="45">
        <f t="shared" si="164"/>
        <v>60.028773453073242</v>
      </c>
      <c r="N1054" s="34">
        <f t="shared" si="165"/>
        <v>4871.0258352474784</v>
      </c>
      <c r="O1054" s="34">
        <f t="shared" si="161"/>
        <v>7211.8155826838747</v>
      </c>
      <c r="R1054" s="33">
        <f t="shared" si="162"/>
        <v>-2.8773453073242194E-2</v>
      </c>
      <c r="S1054" s="34">
        <f t="shared" si="163"/>
        <v>0</v>
      </c>
    </row>
    <row r="1055" spans="9:19" x14ac:dyDescent="0.15">
      <c r="I1055" s="35">
        <v>1052</v>
      </c>
      <c r="J1055" s="33">
        <f t="shared" si="158"/>
        <v>1052</v>
      </c>
      <c r="K1055" s="45">
        <f t="shared" si="159"/>
        <v>-1.8307705776784401E-7</v>
      </c>
      <c r="L1055" s="45">
        <f t="shared" si="164"/>
        <v>3.6798488611336649E-5</v>
      </c>
      <c r="M1055" s="45">
        <f t="shared" si="164"/>
        <v>60.028810435554298</v>
      </c>
      <c r="N1055" s="34">
        <f t="shared" si="165"/>
        <v>4875.2663097130544</v>
      </c>
      <c r="O1055" s="34">
        <f t="shared" si="161"/>
        <v>7219.1688254436767</v>
      </c>
      <c r="R1055" s="33">
        <f t="shared" si="162"/>
        <v>-2.8810435554298408E-2</v>
      </c>
      <c r="S1055" s="34">
        <f t="shared" si="163"/>
        <v>0</v>
      </c>
    </row>
    <row r="1056" spans="9:19" x14ac:dyDescent="0.15">
      <c r="I1056" s="35">
        <v>1053</v>
      </c>
      <c r="J1056" s="33">
        <f t="shared" si="158"/>
        <v>1053</v>
      </c>
      <c r="K1056" s="45">
        <f t="shared" si="159"/>
        <v>-1.8216622663467069E-7</v>
      </c>
      <c r="L1056" s="45">
        <f t="shared" si="164"/>
        <v>3.6615411553568806E-5</v>
      </c>
      <c r="M1056" s="45">
        <f t="shared" si="164"/>
        <v>60.028847234042907</v>
      </c>
      <c r="N1056" s="34">
        <f t="shared" si="165"/>
        <v>4879.5067794323604</v>
      </c>
      <c r="O1056" s="34">
        <f t="shared" si="161"/>
        <v>7226.5220709405594</v>
      </c>
      <c r="R1056" s="33">
        <f t="shared" si="162"/>
        <v>-2.8847234042906678E-2</v>
      </c>
      <c r="S1056" s="34">
        <f t="shared" si="163"/>
        <v>0</v>
      </c>
    </row>
    <row r="1057" spans="9:19" x14ac:dyDescent="0.15">
      <c r="I1057" s="35">
        <v>1054</v>
      </c>
      <c r="J1057" s="33">
        <f t="shared" si="158"/>
        <v>1054</v>
      </c>
      <c r="K1057" s="45">
        <f t="shared" si="159"/>
        <v>-1.8125992699967233E-7</v>
      </c>
      <c r="L1057" s="45">
        <f t="shared" si="164"/>
        <v>3.6433245326934137E-5</v>
      </c>
      <c r="M1057" s="45">
        <f t="shared" si="164"/>
        <v>60.028883849454459</v>
      </c>
      <c r="N1057" s="34">
        <f t="shared" si="165"/>
        <v>4883.7472444290088</v>
      </c>
      <c r="O1057" s="34">
        <f t="shared" si="161"/>
        <v>7233.8753191609021</v>
      </c>
      <c r="R1057" s="33">
        <f t="shared" si="162"/>
        <v>-2.8883849454459209E-2</v>
      </c>
      <c r="S1057" s="34">
        <f t="shared" si="163"/>
        <v>0</v>
      </c>
    </row>
    <row r="1058" spans="9:19" x14ac:dyDescent="0.15">
      <c r="I1058" s="35">
        <v>1055</v>
      </c>
      <c r="J1058" s="33">
        <f t="shared" si="158"/>
        <v>1055</v>
      </c>
      <c r="K1058" s="45">
        <f t="shared" si="159"/>
        <v>-1.8035813631808191E-7</v>
      </c>
      <c r="L1058" s="45">
        <f t="shared" si="164"/>
        <v>3.6251985399934463E-5</v>
      </c>
      <c r="M1058" s="45">
        <f t="shared" si="164"/>
        <v>60.028920282699787</v>
      </c>
      <c r="N1058" s="34">
        <f t="shared" si="165"/>
        <v>4887.9877047264927</v>
      </c>
      <c r="O1058" s="34">
        <f t="shared" si="161"/>
        <v>7241.2285700911534</v>
      </c>
      <c r="R1058" s="33">
        <f t="shared" si="162"/>
        <v>-2.8920282699786526E-2</v>
      </c>
      <c r="S1058" s="34">
        <f t="shared" si="163"/>
        <v>0</v>
      </c>
    </row>
    <row r="1059" spans="9:19" x14ac:dyDescent="0.15">
      <c r="I1059" s="35">
        <v>1056</v>
      </c>
      <c r="J1059" s="33">
        <f t="shared" si="158"/>
        <v>1056</v>
      </c>
      <c r="K1059" s="45">
        <f t="shared" si="159"/>
        <v>-1.7946083215729542E-7</v>
      </c>
      <c r="L1059" s="45">
        <f t="shared" si="164"/>
        <v>3.6071627263616381E-5</v>
      </c>
      <c r="M1059" s="45">
        <f t="shared" si="164"/>
        <v>60.028956534685186</v>
      </c>
      <c r="N1059" s="34">
        <f t="shared" si="165"/>
        <v>4892.2281603481906</v>
      </c>
      <c r="O1059" s="34">
        <f t="shared" si="161"/>
        <v>7248.5818237178273</v>
      </c>
      <c r="R1059" s="33">
        <f t="shared" si="162"/>
        <v>-2.8956534685185886E-2</v>
      </c>
      <c r="S1059" s="34">
        <f t="shared" si="163"/>
        <v>0</v>
      </c>
    </row>
    <row r="1060" spans="9:19" x14ac:dyDescent="0.15">
      <c r="I1060" s="35">
        <v>1057</v>
      </c>
      <c r="J1060" s="33">
        <f t="shared" si="158"/>
        <v>1057</v>
      </c>
      <c r="K1060" s="45">
        <f t="shared" si="159"/>
        <v>-1.7856799219631385E-7</v>
      </c>
      <c r="L1060" s="45">
        <f t="shared" ref="L1060:M1075" si="166">L1059+K1059*$G$3</f>
        <v>3.5892166431459083E-5</v>
      </c>
      <c r="M1060" s="45">
        <f t="shared" si="166"/>
        <v>60.02899260631245</v>
      </c>
      <c r="N1060" s="34">
        <f t="shared" si="165"/>
        <v>4896.468611317362</v>
      </c>
      <c r="O1060" s="34">
        <f t="shared" si="161"/>
        <v>7255.935080027506</v>
      </c>
      <c r="R1060" s="33">
        <f t="shared" si="162"/>
        <v>-2.8992606312449709E-2</v>
      </c>
      <c r="S1060" s="34">
        <f t="shared" si="163"/>
        <v>0</v>
      </c>
    </row>
    <row r="1061" spans="9:19" x14ac:dyDescent="0.15">
      <c r="I1061" s="35">
        <v>1058</v>
      </c>
      <c r="J1061" s="33">
        <f t="shared" si="158"/>
        <v>1058</v>
      </c>
      <c r="K1061" s="45">
        <f t="shared" si="159"/>
        <v>-1.7767959422518789E-7</v>
      </c>
      <c r="L1061" s="45">
        <f t="shared" si="166"/>
        <v>3.5713598439262766E-5</v>
      </c>
      <c r="M1061" s="45">
        <f t="shared" si="166"/>
        <v>60.02902849847888</v>
      </c>
      <c r="N1061" s="34">
        <f t="shared" si="165"/>
        <v>4900.7090576571536</v>
      </c>
      <c r="O1061" s="34">
        <f t="shared" si="161"/>
        <v>7263.2883390068382</v>
      </c>
      <c r="R1061" s="33">
        <f t="shared" si="162"/>
        <v>-2.9028498478879783E-2</v>
      </c>
      <c r="S1061" s="34">
        <f t="shared" si="163"/>
        <v>0</v>
      </c>
    </row>
    <row r="1062" spans="9:19" x14ac:dyDescent="0.15">
      <c r="I1062" s="35">
        <v>1059</v>
      </c>
      <c r="J1062" s="33">
        <f t="shared" si="158"/>
        <v>1059</v>
      </c>
      <c r="K1062" s="45">
        <f t="shared" si="159"/>
        <v>-1.7679561614446555E-7</v>
      </c>
      <c r="L1062" s="45">
        <f t="shared" si="166"/>
        <v>3.5535918845037577E-5</v>
      </c>
      <c r="M1062" s="45">
        <f t="shared" si="166"/>
        <v>60.029064212077316</v>
      </c>
      <c r="N1062" s="34">
        <f t="shared" si="165"/>
        <v>4904.9494993905946</v>
      </c>
      <c r="O1062" s="34">
        <f t="shared" si="161"/>
        <v>7270.6416006425388</v>
      </c>
      <c r="R1062" s="33">
        <f t="shared" si="162"/>
        <v>-2.9064212077315688E-2</v>
      </c>
      <c r="S1062" s="34">
        <f t="shared" si="163"/>
        <v>0</v>
      </c>
    </row>
    <row r="1063" spans="9:19" x14ac:dyDescent="0.15">
      <c r="I1063" s="35">
        <v>1060</v>
      </c>
      <c r="J1063" s="33">
        <f t="shared" si="158"/>
        <v>1060</v>
      </c>
      <c r="K1063" s="45">
        <f t="shared" si="159"/>
        <v>-1.7591603596464235E-7</v>
      </c>
      <c r="L1063" s="45">
        <f t="shared" si="166"/>
        <v>3.5359123228893112E-5</v>
      </c>
      <c r="M1063" s="45">
        <f t="shared" si="166"/>
        <v>60.029099747996163</v>
      </c>
      <c r="N1063" s="34">
        <f t="shared" si="165"/>
        <v>4909.1899365406007</v>
      </c>
      <c r="O1063" s="34">
        <f t="shared" si="161"/>
        <v>7277.9948649213902</v>
      </c>
      <c r="R1063" s="33">
        <f t="shared" si="162"/>
        <v>-2.9099747996163217E-2</v>
      </c>
      <c r="S1063" s="34">
        <f t="shared" si="163"/>
        <v>0</v>
      </c>
    </row>
    <row r="1064" spans="9:19" x14ac:dyDescent="0.15">
      <c r="I1064" s="35">
        <v>1061</v>
      </c>
      <c r="J1064" s="33">
        <f t="shared" si="158"/>
        <v>1061</v>
      </c>
      <c r="K1064" s="45">
        <f t="shared" si="159"/>
        <v>-1.7504083180561426E-7</v>
      </c>
      <c r="L1064" s="45">
        <f t="shared" si="166"/>
        <v>3.5183207192928469E-5</v>
      </c>
      <c r="M1064" s="45">
        <f t="shared" si="166"/>
        <v>60.029135107119394</v>
      </c>
      <c r="N1064" s="34">
        <f t="shared" si="165"/>
        <v>4913.4303691299729</v>
      </c>
      <c r="O1064" s="34">
        <f t="shared" si="161"/>
        <v>7285.3481318302383</v>
      </c>
      <c r="R1064" s="33">
        <f t="shared" si="162"/>
        <v>-2.9135107119394377E-2</v>
      </c>
      <c r="S1064" s="34">
        <f t="shared" si="163"/>
        <v>0</v>
      </c>
    </row>
    <row r="1065" spans="9:19" x14ac:dyDescent="0.15">
      <c r="I1065" s="35">
        <v>1062</v>
      </c>
      <c r="J1065" s="33">
        <f t="shared" si="158"/>
        <v>1062</v>
      </c>
      <c r="K1065" s="45">
        <f t="shared" si="159"/>
        <v>-1.7416998189613361E-7</v>
      </c>
      <c r="L1065" s="45">
        <f t="shared" si="166"/>
        <v>3.5008166361122856E-5</v>
      </c>
      <c r="M1065" s="45">
        <f t="shared" si="166"/>
        <v>60.02917029032659</v>
      </c>
      <c r="N1065" s="34">
        <f t="shared" si="165"/>
        <v>4917.6707971813994</v>
      </c>
      <c r="O1065" s="34">
        <f t="shared" si="161"/>
        <v>7292.7014013559965</v>
      </c>
      <c r="R1065" s="33">
        <f t="shared" si="162"/>
        <v>-2.917029032659002E-2</v>
      </c>
      <c r="S1065" s="34">
        <f t="shared" si="163"/>
        <v>0</v>
      </c>
    </row>
    <row r="1066" spans="9:19" x14ac:dyDescent="0.15">
      <c r="I1066" s="35">
        <v>1063</v>
      </c>
      <c r="J1066" s="33">
        <f t="shared" si="158"/>
        <v>1063</v>
      </c>
      <c r="K1066" s="45">
        <f t="shared" si="159"/>
        <v>-1.7330346457326726E-7</v>
      </c>
      <c r="L1066" s="45">
        <f t="shared" si="166"/>
        <v>3.4833996379226721E-5</v>
      </c>
      <c r="M1066" s="45">
        <f t="shared" si="166"/>
        <v>60.029205298492954</v>
      </c>
      <c r="N1066" s="34">
        <f t="shared" si="165"/>
        <v>4921.9112207174558</v>
      </c>
      <c r="O1066" s="34">
        <f t="shared" si="161"/>
        <v>7300.0546734856425</v>
      </c>
      <c r="R1066" s="33">
        <f t="shared" si="162"/>
        <v>-2.9205298492954057E-2</v>
      </c>
      <c r="S1066" s="34">
        <f t="shared" si="163"/>
        <v>0</v>
      </c>
    </row>
    <row r="1067" spans="9:19" x14ac:dyDescent="0.15">
      <c r="I1067" s="35">
        <v>1064</v>
      </c>
      <c r="J1067" s="33">
        <f t="shared" si="158"/>
        <v>1064</v>
      </c>
      <c r="K1067" s="45">
        <f t="shared" si="159"/>
        <v>-1.7244125828185798E-7</v>
      </c>
      <c r="L1067" s="45">
        <f t="shared" si="166"/>
        <v>3.4660692914653454E-5</v>
      </c>
      <c r="M1067" s="45">
        <f t="shared" si="166"/>
        <v>60.029240132489335</v>
      </c>
      <c r="N1067" s="34">
        <f t="shared" si="165"/>
        <v>4926.1516397606056</v>
      </c>
      <c r="O1067" s="34">
        <f t="shared" si="161"/>
        <v>7307.4079482062189</v>
      </c>
      <c r="R1067" s="33">
        <f t="shared" si="162"/>
        <v>-2.9240132489334769E-2</v>
      </c>
      <c r="S1067" s="34">
        <f t="shared" si="163"/>
        <v>0</v>
      </c>
    </row>
    <row r="1068" spans="9:19" x14ac:dyDescent="0.15">
      <c r="I1068" s="35">
        <v>1065</v>
      </c>
      <c r="J1068" s="33">
        <f t="shared" si="158"/>
        <v>1065</v>
      </c>
      <c r="K1068" s="45">
        <f t="shared" si="159"/>
        <v>-1.7158334157398804E-7</v>
      </c>
      <c r="L1068" s="45">
        <f t="shared" si="166"/>
        <v>3.4488251656371596E-5</v>
      </c>
      <c r="M1068" s="45">
        <f t="shared" si="166"/>
        <v>60.029274793182246</v>
      </c>
      <c r="N1068" s="34">
        <f t="shared" si="165"/>
        <v>4930.3920543331988</v>
      </c>
      <c r="O1068" s="34">
        <f t="shared" si="161"/>
        <v>7314.7612255048325</v>
      </c>
      <c r="R1068" s="33">
        <f t="shared" si="162"/>
        <v>-2.9274793182246128E-2</v>
      </c>
      <c r="S1068" s="34">
        <f t="shared" si="163"/>
        <v>0</v>
      </c>
    </row>
    <row r="1069" spans="9:19" x14ac:dyDescent="0.15">
      <c r="I1069" s="35">
        <v>1066</v>
      </c>
      <c r="J1069" s="33">
        <f t="shared" si="158"/>
        <v>1066</v>
      </c>
      <c r="K1069" s="45">
        <f t="shared" si="159"/>
        <v>-1.7072969310844581E-7</v>
      </c>
      <c r="L1069" s="45">
        <f t="shared" si="166"/>
        <v>3.4316668314797608E-5</v>
      </c>
      <c r="M1069" s="45">
        <f t="shared" si="166"/>
        <v>60.029309281433903</v>
      </c>
      <c r="N1069" s="34">
        <f t="shared" si="165"/>
        <v>4934.6324644574761</v>
      </c>
      <c r="O1069" s="34">
        <f t="shared" si="161"/>
        <v>7322.114505368655</v>
      </c>
      <c r="R1069" s="33">
        <f t="shared" si="162"/>
        <v>-2.9309281433903323E-2</v>
      </c>
      <c r="S1069" s="34">
        <f t="shared" si="163"/>
        <v>0</v>
      </c>
    </row>
    <row r="1070" spans="9:19" x14ac:dyDescent="0.15">
      <c r="I1070" s="35">
        <v>1067</v>
      </c>
      <c r="J1070" s="33">
        <f t="shared" si="158"/>
        <v>1067</v>
      </c>
      <c r="K1070" s="45">
        <f t="shared" si="159"/>
        <v>-1.6988029165019483E-7</v>
      </c>
      <c r="L1070" s="45">
        <f t="shared" si="166"/>
        <v>3.4145938621689161E-5</v>
      </c>
      <c r="M1070" s="45">
        <f t="shared" si="166"/>
        <v>60.029343598102216</v>
      </c>
      <c r="N1070" s="34">
        <f t="shared" si="165"/>
        <v>4938.8728701555674</v>
      </c>
      <c r="O1070" s="34">
        <f t="shared" si="161"/>
        <v>7329.4677877849217</v>
      </c>
      <c r="R1070" s="33">
        <f t="shared" si="162"/>
        <v>-2.9343598102215651E-2</v>
      </c>
      <c r="S1070" s="34">
        <f t="shared" si="163"/>
        <v>0</v>
      </c>
    </row>
    <row r="1071" spans="9:19" x14ac:dyDescent="0.15">
      <c r="I1071" s="35">
        <v>1068</v>
      </c>
      <c r="J1071" s="33">
        <f t="shared" si="158"/>
        <v>1068</v>
      </c>
      <c r="K1071" s="45">
        <f t="shared" si="159"/>
        <v>-1.690351160698456E-7</v>
      </c>
      <c r="L1071" s="45">
        <f t="shared" si="166"/>
        <v>3.3976058330038968E-5</v>
      </c>
      <c r="M1071" s="45">
        <f t="shared" si="166"/>
        <v>60.029377744040836</v>
      </c>
      <c r="N1071" s="34">
        <f t="shared" si="165"/>
        <v>4943.1132714494915</v>
      </c>
      <c r="O1071" s="34">
        <f t="shared" si="161"/>
        <v>7336.8210727409305</v>
      </c>
      <c r="R1071" s="33">
        <f t="shared" si="162"/>
        <v>-2.9377744040836262E-2</v>
      </c>
      <c r="S1071" s="34">
        <f t="shared" si="163"/>
        <v>0</v>
      </c>
    </row>
    <row r="1072" spans="9:19" x14ac:dyDescent="0.15">
      <c r="I1072" s="35">
        <v>1069</v>
      </c>
      <c r="J1072" s="33">
        <f t="shared" si="158"/>
        <v>1069</v>
      </c>
      <c r="K1072" s="45">
        <f t="shared" si="159"/>
        <v>-1.6819414534312995E-7</v>
      </c>
      <c r="L1072" s="45">
        <f t="shared" si="166"/>
        <v>3.3807023213969121E-5</v>
      </c>
      <c r="M1072" s="45">
        <f t="shared" si="166"/>
        <v>60.029411720099169</v>
      </c>
      <c r="N1072" s="34">
        <f t="shared" si="165"/>
        <v>4947.3536683611583</v>
      </c>
      <c r="O1072" s="34">
        <f t="shared" si="161"/>
        <v>7344.174360224044</v>
      </c>
      <c r="R1072" s="33">
        <f t="shared" si="162"/>
        <v>-2.9411720099169258E-2</v>
      </c>
      <c r="S1072" s="34">
        <f t="shared" si="163"/>
        <v>0</v>
      </c>
    </row>
    <row r="1073" spans="9:19" x14ac:dyDescent="0.15">
      <c r="I1073" s="35">
        <v>1070</v>
      </c>
      <c r="J1073" s="33">
        <f t="shared" si="158"/>
        <v>1070</v>
      </c>
      <c r="K1073" s="45">
        <f t="shared" si="159"/>
        <v>-1.6735735855037806E-7</v>
      </c>
      <c r="L1073" s="45">
        <f t="shared" si="166"/>
        <v>3.3638829068625993E-5</v>
      </c>
      <c r="M1073" s="45">
        <f t="shared" si="166"/>
        <v>60.029445527122384</v>
      </c>
      <c r="N1073" s="34">
        <f t="shared" si="165"/>
        <v>4951.5940609123681</v>
      </c>
      <c r="O1073" s="34">
        <f t="shared" si="161"/>
        <v>7351.5276502216866</v>
      </c>
      <c r="R1073" s="33">
        <f t="shared" si="162"/>
        <v>-2.9445527122383908E-2</v>
      </c>
      <c r="S1073" s="34">
        <f t="shared" si="163"/>
        <v>0</v>
      </c>
    </row>
    <row r="1074" spans="9:19" x14ac:dyDescent="0.15">
      <c r="I1074" s="35">
        <v>1071</v>
      </c>
      <c r="J1074" s="33">
        <f t="shared" si="158"/>
        <v>1071</v>
      </c>
      <c r="K1074" s="45">
        <f t="shared" si="159"/>
        <v>-1.6652473487599809E-7</v>
      </c>
      <c r="L1074" s="45">
        <f t="shared" si="166"/>
        <v>3.3471471710075614E-5</v>
      </c>
      <c r="M1074" s="45">
        <f t="shared" si="166"/>
        <v>60.02947916595145</v>
      </c>
      <c r="N1074" s="34">
        <f t="shared" si="165"/>
        <v>4955.8344491248135</v>
      </c>
      <c r="O1074" s="34">
        <f t="shared" si="161"/>
        <v>7358.8809427213455</v>
      </c>
      <c r="R1074" s="33">
        <f t="shared" si="162"/>
        <v>-2.947916595145017E-2</v>
      </c>
      <c r="S1074" s="34">
        <f t="shared" si="163"/>
        <v>0</v>
      </c>
    </row>
    <row r="1075" spans="9:19" x14ac:dyDescent="0.15">
      <c r="I1075" s="35">
        <v>1072</v>
      </c>
      <c r="J1075" s="33">
        <f t="shared" si="158"/>
        <v>1072</v>
      </c>
      <c r="K1075" s="45">
        <f t="shared" si="159"/>
        <v>-1.6569625360795829E-7</v>
      </c>
      <c r="L1075" s="45">
        <f t="shared" si="166"/>
        <v>3.3304946975199616E-5</v>
      </c>
      <c r="M1075" s="45">
        <f t="shared" si="166"/>
        <v>60.02951263742316</v>
      </c>
      <c r="N1075" s="34">
        <f t="shared" si="165"/>
        <v>4960.0748330200786</v>
      </c>
      <c r="O1075" s="34">
        <f t="shared" si="161"/>
        <v>7366.2342377105697</v>
      </c>
      <c r="R1075" s="33">
        <f t="shared" si="162"/>
        <v>-2.9512637423160015E-2</v>
      </c>
      <c r="S1075" s="34">
        <f t="shared" si="163"/>
        <v>0</v>
      </c>
    </row>
    <row r="1076" spans="9:19" x14ac:dyDescent="0.15">
      <c r="I1076" s="35">
        <v>1073</v>
      </c>
      <c r="J1076" s="33">
        <f t="shared" si="158"/>
        <v>1073</v>
      </c>
      <c r="K1076" s="45">
        <f t="shared" si="159"/>
        <v>-1.6487189413727191E-7</v>
      </c>
      <c r="L1076" s="45">
        <f t="shared" ref="L1076:M1091" si="167">L1075+K1075*$G$3</f>
        <v>3.3139250721591657E-5</v>
      </c>
      <c r="M1076" s="45">
        <f t="shared" si="167"/>
        <v>60.029545942370135</v>
      </c>
      <c r="N1076" s="34">
        <f t="shared" si="165"/>
        <v>4964.315212619641</v>
      </c>
      <c r="O1076" s="34">
        <f t="shared" si="161"/>
        <v>7373.5875351769719</v>
      </c>
      <c r="R1076" s="33">
        <f t="shared" si="162"/>
        <v>-2.9545942370134526E-2</v>
      </c>
      <c r="S1076" s="34">
        <f t="shared" si="163"/>
        <v>0</v>
      </c>
    </row>
    <row r="1077" spans="9:19" x14ac:dyDescent="0.15">
      <c r="I1077" s="35">
        <v>1074</v>
      </c>
      <c r="J1077" s="33">
        <f t="shared" si="158"/>
        <v>1074</v>
      </c>
      <c r="K1077" s="45">
        <f t="shared" si="159"/>
        <v>-1.640516359574845E-7</v>
      </c>
      <c r="L1077" s="45">
        <f t="shared" si="167"/>
        <v>3.2974378827454384E-5</v>
      </c>
      <c r="M1077" s="45">
        <f t="shared" si="167"/>
        <v>60.029579081620859</v>
      </c>
      <c r="N1077" s="34">
        <f t="shared" si="165"/>
        <v>4968.5555879448702</v>
      </c>
      <c r="O1077" s="34">
        <f t="shared" si="161"/>
        <v>7380.9408351082247</v>
      </c>
      <c r="R1077" s="33">
        <f t="shared" si="162"/>
        <v>-2.9579081620859426E-2</v>
      </c>
      <c r="S1077" s="34">
        <f t="shared" si="163"/>
        <v>0</v>
      </c>
    </row>
    <row r="1078" spans="9:19" x14ac:dyDescent="0.15">
      <c r="I1078" s="35">
        <v>1075</v>
      </c>
      <c r="J1078" s="33">
        <f t="shared" si="158"/>
        <v>1075</v>
      </c>
      <c r="K1078" s="45">
        <f t="shared" si="159"/>
        <v>-1.6323545866416366E-7</v>
      </c>
      <c r="L1078" s="45">
        <f t="shared" si="167"/>
        <v>3.2810327191496897E-5</v>
      </c>
      <c r="M1078" s="45">
        <f t="shared" si="167"/>
        <v>60.029612055999685</v>
      </c>
      <c r="N1078" s="34">
        <f t="shared" si="165"/>
        <v>4972.7959590170312</v>
      </c>
      <c r="O1078" s="34">
        <f t="shared" si="161"/>
        <v>7388.2941374920629</v>
      </c>
      <c r="R1078" s="33">
        <f t="shared" si="162"/>
        <v>-2.9612055999685083E-2</v>
      </c>
      <c r="S1078" s="34">
        <f t="shared" si="163"/>
        <v>0</v>
      </c>
    </row>
    <row r="1079" spans="9:19" x14ac:dyDescent="0.15">
      <c r="I1079" s="35">
        <v>1076</v>
      </c>
      <c r="J1079" s="33">
        <f t="shared" si="158"/>
        <v>1076</v>
      </c>
      <c r="K1079" s="45">
        <f t="shared" si="159"/>
        <v>-1.6242334195439172E-7</v>
      </c>
      <c r="L1079" s="45">
        <f t="shared" si="167"/>
        <v>3.2647091732832736E-5</v>
      </c>
      <c r="M1079" s="45">
        <f t="shared" si="167"/>
        <v>60.029644866326876</v>
      </c>
      <c r="N1079" s="34">
        <f t="shared" si="165"/>
        <v>4977.0363258572816</v>
      </c>
      <c r="O1079" s="34">
        <f t="shared" si="161"/>
        <v>7395.6474423162817</v>
      </c>
      <c r="R1079" s="33">
        <f t="shared" si="162"/>
        <v>-2.964486632687624E-2</v>
      </c>
      <c r="S1079" s="34">
        <f t="shared" si="163"/>
        <v>0</v>
      </c>
    </row>
    <row r="1080" spans="9:19" x14ac:dyDescent="0.15">
      <c r="I1080" s="35">
        <v>1077</v>
      </c>
      <c r="J1080" s="33">
        <f t="shared" si="158"/>
        <v>1077</v>
      </c>
      <c r="K1080" s="45">
        <f t="shared" si="159"/>
        <v>-1.6161526562626042E-7</v>
      </c>
      <c r="L1080" s="45">
        <f t="shared" si="167"/>
        <v>3.2484668390878346E-5</v>
      </c>
      <c r="M1080" s="45">
        <f t="shared" si="167"/>
        <v>60.029677513418612</v>
      </c>
      <c r="N1080" s="34">
        <f t="shared" si="165"/>
        <v>4981.2766884866742</v>
      </c>
      <c r="O1080" s="34">
        <f t="shared" si="161"/>
        <v>7403.0007495687387</v>
      </c>
      <c r="R1080" s="33">
        <f t="shared" si="162"/>
        <v>-2.9677513418612023E-2</v>
      </c>
      <c r="S1080" s="34">
        <f t="shared" si="163"/>
        <v>0</v>
      </c>
    </row>
    <row r="1081" spans="9:19" x14ac:dyDescent="0.15">
      <c r="I1081" s="35">
        <v>1078</v>
      </c>
      <c r="J1081" s="33">
        <f t="shared" si="158"/>
        <v>1078</v>
      </c>
      <c r="K1081" s="45">
        <f t="shared" si="159"/>
        <v>-1.6081120957836856E-7</v>
      </c>
      <c r="L1081" s="45">
        <f t="shared" si="167"/>
        <v>3.2323053125252084E-5</v>
      </c>
      <c r="M1081" s="45">
        <f t="shared" si="167"/>
        <v>60.029709998087</v>
      </c>
      <c r="N1081" s="34">
        <f t="shared" si="165"/>
        <v>4985.5170469261575</v>
      </c>
      <c r="O1081" s="34">
        <f t="shared" si="161"/>
        <v>7410.3540592373492</v>
      </c>
      <c r="R1081" s="33">
        <f t="shared" si="162"/>
        <v>-2.9709998087000145E-2</v>
      </c>
      <c r="S1081" s="34">
        <f t="shared" si="163"/>
        <v>0</v>
      </c>
    </row>
    <row r="1082" spans="9:19" x14ac:dyDescent="0.15">
      <c r="I1082" s="35">
        <v>1079</v>
      </c>
      <c r="J1082" s="33">
        <f t="shared" si="158"/>
        <v>1079</v>
      </c>
      <c r="K1082" s="45">
        <f t="shared" si="159"/>
        <v>-1.6001115380932194E-7</v>
      </c>
      <c r="L1082" s="45">
        <f t="shared" si="167"/>
        <v>3.2162241915673713E-5</v>
      </c>
      <c r="M1082" s="45">
        <f t="shared" si="167"/>
        <v>60.029742321140127</v>
      </c>
      <c r="N1082" s="34">
        <f t="shared" si="165"/>
        <v>4989.7574011965744</v>
      </c>
      <c r="O1082" s="34">
        <f t="shared" si="161"/>
        <v>7417.7073713100908</v>
      </c>
      <c r="R1082" s="33">
        <f t="shared" si="162"/>
        <v>-2.9742321140126649E-2</v>
      </c>
      <c r="S1082" s="34">
        <f t="shared" si="163"/>
        <v>0</v>
      </c>
    </row>
    <row r="1083" spans="9:19" x14ac:dyDescent="0.15">
      <c r="I1083" s="35">
        <v>1080</v>
      </c>
      <c r="J1083" s="33">
        <f t="shared" si="158"/>
        <v>1080</v>
      </c>
      <c r="K1083" s="45">
        <f t="shared" si="159"/>
        <v>-1.5921507841723578E-7</v>
      </c>
      <c r="L1083" s="45">
        <f t="shared" si="167"/>
        <v>3.2002230761864393E-5</v>
      </c>
      <c r="M1083" s="45">
        <f t="shared" si="167"/>
        <v>60.029774483382042</v>
      </c>
      <c r="N1083" s="34">
        <f t="shared" si="165"/>
        <v>4993.9977513186659</v>
      </c>
      <c r="O1083" s="34">
        <f t="shared" si="161"/>
        <v>7425.0606857750008</v>
      </c>
      <c r="R1083" s="33">
        <f t="shared" si="162"/>
        <v>-2.9774483382041694E-2</v>
      </c>
      <c r="S1083" s="34">
        <f t="shared" si="163"/>
        <v>0</v>
      </c>
    </row>
    <row r="1084" spans="9:19" x14ac:dyDescent="0.15">
      <c r="I1084" s="35">
        <v>1081</v>
      </c>
      <c r="J1084" s="33">
        <f t="shared" si="158"/>
        <v>1081</v>
      </c>
      <c r="K1084" s="45">
        <f t="shared" si="159"/>
        <v>-1.5842296359923959E-7</v>
      </c>
      <c r="L1084" s="45">
        <f t="shared" si="167"/>
        <v>3.1843015683447156E-5</v>
      </c>
      <c r="M1084" s="45">
        <f t="shared" si="167"/>
        <v>60.029806485612802</v>
      </c>
      <c r="N1084" s="34">
        <f t="shared" si="165"/>
        <v>4998.2380973130694</v>
      </c>
      <c r="O1084" s="34">
        <f t="shared" si="161"/>
        <v>7432.4140026201749</v>
      </c>
      <c r="R1084" s="33">
        <f t="shared" si="162"/>
        <v>-2.9806485612802192E-2</v>
      </c>
      <c r="S1084" s="34">
        <f t="shared" si="163"/>
        <v>0</v>
      </c>
    </row>
    <row r="1085" spans="9:19" x14ac:dyDescent="0.15">
      <c r="I1085" s="35">
        <v>1082</v>
      </c>
      <c r="J1085" s="33">
        <f t="shared" si="158"/>
        <v>1082</v>
      </c>
      <c r="K1085" s="45">
        <f t="shared" si="159"/>
        <v>-1.5763478965098465E-7</v>
      </c>
      <c r="L1085" s="45">
        <f t="shared" si="167"/>
        <v>3.1684592719847917E-5</v>
      </c>
      <c r="M1085" s="45">
        <f t="shared" si="167"/>
        <v>60.029838328628486</v>
      </c>
      <c r="N1085" s="34">
        <f t="shared" si="165"/>
        <v>5002.4784392003194</v>
      </c>
      <c r="O1085" s="34">
        <f t="shared" si="161"/>
        <v>7439.7673218337686</v>
      </c>
      <c r="R1085" s="33">
        <f t="shared" si="162"/>
        <v>-2.9838328628486011E-2</v>
      </c>
      <c r="S1085" s="34">
        <f t="shared" si="163"/>
        <v>0</v>
      </c>
    </row>
    <row r="1086" spans="9:19" x14ac:dyDescent="0.15">
      <c r="I1086" s="35">
        <v>1083</v>
      </c>
      <c r="J1086" s="33">
        <f t="shared" si="158"/>
        <v>1083</v>
      </c>
      <c r="K1086" s="45">
        <f t="shared" si="159"/>
        <v>-1.5685053696615388E-7</v>
      </c>
      <c r="L1086" s="45">
        <f t="shared" si="167"/>
        <v>3.1526957930196933E-5</v>
      </c>
      <c r="M1086" s="45">
        <f t="shared" si="167"/>
        <v>60.029870013221206</v>
      </c>
      <c r="N1086" s="34">
        <f t="shared" si="165"/>
        <v>5006.7187770008477</v>
      </c>
      <c r="O1086" s="34">
        <f t="shared" si="161"/>
        <v>7447.1206434039968</v>
      </c>
      <c r="R1086" s="33">
        <f t="shared" si="162"/>
        <v>-2.9870013221206193E-2</v>
      </c>
      <c r="S1086" s="34">
        <f t="shared" si="163"/>
        <v>0</v>
      </c>
    </row>
    <row r="1087" spans="9:19" x14ac:dyDescent="0.15">
      <c r="I1087" s="35">
        <v>1084</v>
      </c>
      <c r="J1087" s="33">
        <f t="shared" si="158"/>
        <v>1084</v>
      </c>
      <c r="K1087" s="45">
        <f t="shared" si="159"/>
        <v>-1.5607018603597403E-7</v>
      </c>
      <c r="L1087" s="45">
        <f t="shared" si="167"/>
        <v>3.1370107393230782E-5</v>
      </c>
      <c r="M1087" s="45">
        <f t="shared" si="167"/>
        <v>60.029901540179139</v>
      </c>
      <c r="N1087" s="34">
        <f t="shared" si="165"/>
        <v>5010.9591107349852</v>
      </c>
      <c r="O1087" s="34">
        <f t="shared" si="161"/>
        <v>7454.4739673191334</v>
      </c>
      <c r="R1087" s="33">
        <f t="shared" si="162"/>
        <v>-2.9901540179139374E-2</v>
      </c>
      <c r="S1087" s="34">
        <f t="shared" si="163"/>
        <v>0</v>
      </c>
    </row>
    <row r="1088" spans="9:19" x14ac:dyDescent="0.15">
      <c r="I1088" s="35">
        <v>1085</v>
      </c>
      <c r="J1088" s="33">
        <f t="shared" si="158"/>
        <v>1085</v>
      </c>
      <c r="K1088" s="45">
        <f t="shared" si="159"/>
        <v>-1.5529371744873039E-7</v>
      </c>
      <c r="L1088" s="45">
        <f t="shared" si="167"/>
        <v>3.1214037207194807E-5</v>
      </c>
      <c r="M1088" s="45">
        <f t="shared" si="167"/>
        <v>60.029932910286533</v>
      </c>
      <c r="N1088" s="34">
        <f t="shared" si="165"/>
        <v>5015.1994404229608</v>
      </c>
      <c r="O1088" s="34">
        <f t="shared" si="161"/>
        <v>7461.8272935675086</v>
      </c>
      <c r="R1088" s="33">
        <f t="shared" si="162"/>
        <v>-2.9932910286532888E-2</v>
      </c>
      <c r="S1088" s="34">
        <f t="shared" si="163"/>
        <v>0</v>
      </c>
    </row>
    <row r="1089" spans="9:19" x14ac:dyDescent="0.15">
      <c r="I1089" s="35">
        <v>1086</v>
      </c>
      <c r="J1089" s="33">
        <f t="shared" si="158"/>
        <v>1086</v>
      </c>
      <c r="K1089" s="45">
        <f t="shared" si="159"/>
        <v>-1.5452111188928395E-7</v>
      </c>
      <c r="L1089" s="45">
        <f t="shared" si="167"/>
        <v>3.1058743489746074E-5</v>
      </c>
      <c r="M1089" s="45">
        <f t="shared" si="167"/>
        <v>60.02996412432374</v>
      </c>
      <c r="N1089" s="34">
        <f t="shared" si="165"/>
        <v>5019.4397660849045</v>
      </c>
      <c r="O1089" s="34">
        <f t="shared" si="161"/>
        <v>7469.1806221375127</v>
      </c>
      <c r="R1089" s="33">
        <f t="shared" si="162"/>
        <v>-2.9964124323740293E-2</v>
      </c>
      <c r="S1089" s="34">
        <f t="shared" si="163"/>
        <v>0</v>
      </c>
    </row>
    <row r="1090" spans="9:19" x14ac:dyDescent="0.15">
      <c r="I1090" s="35">
        <v>1087</v>
      </c>
      <c r="J1090" s="33">
        <f t="shared" si="158"/>
        <v>1087</v>
      </c>
      <c r="K1090" s="45">
        <f t="shared" si="159"/>
        <v>-1.5375235013859099E-7</v>
      </c>
      <c r="L1090" s="45">
        <f t="shared" si="167"/>
        <v>3.0904222377856791E-5</v>
      </c>
      <c r="M1090" s="45">
        <f t="shared" si="167"/>
        <v>60.029995183067228</v>
      </c>
      <c r="N1090" s="34">
        <f t="shared" si="165"/>
        <v>5023.6800877408441</v>
      </c>
      <c r="O1090" s="34">
        <f t="shared" si="161"/>
        <v>7476.5339530175934</v>
      </c>
      <c r="R1090" s="33">
        <f t="shared" si="162"/>
        <v>-2.9995183067228481E-2</v>
      </c>
      <c r="S1090" s="34">
        <f t="shared" si="163"/>
        <v>0</v>
      </c>
    </row>
    <row r="1091" spans="9:19" x14ac:dyDescent="0.15">
      <c r="I1091" s="35">
        <v>1088</v>
      </c>
      <c r="J1091" s="33">
        <f t="shared" ref="J1091:J1154" si="168">I1091*$G$3</f>
        <v>1088</v>
      </c>
      <c r="K1091" s="45">
        <f t="shared" si="159"/>
        <v>-1.5298741307322487E-7</v>
      </c>
      <c r="L1091" s="45">
        <f t="shared" si="167"/>
        <v>3.0750470027718199E-5</v>
      </c>
      <c r="M1091" s="45">
        <f t="shared" si="167"/>
        <v>60.030026087289606</v>
      </c>
      <c r="N1091" s="34">
        <f t="shared" si="165"/>
        <v>5027.9204054107095</v>
      </c>
      <c r="O1091" s="34">
        <f t="shared" si="161"/>
        <v>7483.8872861962554</v>
      </c>
      <c r="R1091" s="33">
        <f t="shared" si="162"/>
        <v>-3.0026087289606096E-2</v>
      </c>
      <c r="S1091" s="34">
        <f t="shared" si="163"/>
        <v>0</v>
      </c>
    </row>
    <row r="1092" spans="9:19" x14ac:dyDescent="0.15">
      <c r="I1092" s="35">
        <v>1089</v>
      </c>
      <c r="J1092" s="33">
        <f t="shared" si="168"/>
        <v>1089</v>
      </c>
      <c r="K1092" s="45">
        <f t="shared" ref="K1092:K1155" si="169">$D$3/$E$3*S1092-1/$E$3*L1092</f>
        <v>-1.5222628166490037E-7</v>
      </c>
      <c r="L1092" s="45">
        <f t="shared" ref="L1092:M1107" si="170">L1091+K1091*$G$3</f>
        <v>3.0597482614644976E-5</v>
      </c>
      <c r="M1092" s="45">
        <f t="shared" si="170"/>
        <v>60.030056837759631</v>
      </c>
      <c r="N1092" s="34">
        <f t="shared" si="165"/>
        <v>5032.1607191143303</v>
      </c>
      <c r="O1092" s="34">
        <f t="shared" ref="O1092:O1155" si="171">O1091+$C$3*1852/3600*$G$3*SIN(M1091*PI()/180)</f>
        <v>7491.2406216620602</v>
      </c>
      <c r="R1092" s="33">
        <f t="shared" ref="R1092:R1155" si="172">$Q$3-M1092</f>
        <v>-3.0056837759630639E-2</v>
      </c>
      <c r="S1092" s="34">
        <f t="shared" si="163"/>
        <v>0</v>
      </c>
    </row>
    <row r="1093" spans="9:19" x14ac:dyDescent="0.15">
      <c r="I1093" s="35">
        <v>1090</v>
      </c>
      <c r="J1093" s="33">
        <f t="shared" si="168"/>
        <v>1090</v>
      </c>
      <c r="K1093" s="45">
        <f t="shared" si="169"/>
        <v>-1.5146893698000039E-7</v>
      </c>
      <c r="L1093" s="45">
        <f t="shared" si="170"/>
        <v>3.0445256332980077E-5</v>
      </c>
      <c r="M1093" s="45">
        <f t="shared" si="170"/>
        <v>60.030087435242244</v>
      </c>
      <c r="N1093" s="34">
        <f t="shared" si="165"/>
        <v>5036.4010288714371</v>
      </c>
      <c r="O1093" s="34">
        <f t="shared" si="171"/>
        <v>7498.5939594036281</v>
      </c>
      <c r="R1093" s="33">
        <f t="shared" si="172"/>
        <v>-3.0087435242243998E-2</v>
      </c>
      <c r="S1093" s="34">
        <f t="shared" si="163"/>
        <v>0</v>
      </c>
    </row>
    <row r="1094" spans="9:19" x14ac:dyDescent="0.15">
      <c r="I1094" s="35">
        <v>1091</v>
      </c>
      <c r="J1094" s="33">
        <f t="shared" si="168"/>
        <v>1091</v>
      </c>
      <c r="K1094" s="45">
        <f t="shared" si="169"/>
        <v>-1.5071536017910484E-7</v>
      </c>
      <c r="L1094" s="45">
        <f t="shared" si="170"/>
        <v>3.0293787396000075E-5</v>
      </c>
      <c r="M1094" s="45">
        <f t="shared" si="170"/>
        <v>60.03011788049858</v>
      </c>
      <c r="N1094" s="34">
        <f t="shared" si="165"/>
        <v>5040.6413347016642</v>
      </c>
      <c r="O1094" s="34">
        <f t="shared" si="171"/>
        <v>7505.9472994096332</v>
      </c>
      <c r="R1094" s="33">
        <f t="shared" si="172"/>
        <v>-3.0117880498579552E-2</v>
      </c>
      <c r="S1094" s="34">
        <f t="shared" si="163"/>
        <v>0</v>
      </c>
    </row>
    <row r="1095" spans="9:19" x14ac:dyDescent="0.15">
      <c r="I1095" s="35">
        <v>1092</v>
      </c>
      <c r="J1095" s="33">
        <f t="shared" si="168"/>
        <v>1092</v>
      </c>
      <c r="K1095" s="45">
        <f t="shared" si="169"/>
        <v>-1.4996553251652226E-7</v>
      </c>
      <c r="L1095" s="45">
        <f t="shared" si="170"/>
        <v>3.0143072035820972E-5</v>
      </c>
      <c r="M1095" s="45">
        <f t="shared" si="170"/>
        <v>60.030148174285976</v>
      </c>
      <c r="N1095" s="34">
        <f t="shared" si="165"/>
        <v>5044.8816366245464</v>
      </c>
      <c r="O1095" s="34">
        <f t="shared" si="171"/>
        <v>7513.3006416688086</v>
      </c>
      <c r="R1095" s="33">
        <f t="shared" si="172"/>
        <v>-3.0148174285976381E-2</v>
      </c>
      <c r="S1095" s="34">
        <f t="shared" si="163"/>
        <v>0</v>
      </c>
    </row>
    <row r="1096" spans="9:19" x14ac:dyDescent="0.15">
      <c r="I1096" s="35">
        <v>1093</v>
      </c>
      <c r="J1096" s="33">
        <f t="shared" si="168"/>
        <v>1093</v>
      </c>
      <c r="K1096" s="45">
        <f t="shared" si="169"/>
        <v>-1.4921943533982313E-7</v>
      </c>
      <c r="L1096" s="45">
        <f t="shared" si="170"/>
        <v>2.9993106503304449E-5</v>
      </c>
      <c r="M1096" s="45">
        <f t="shared" si="170"/>
        <v>60.030178317358015</v>
      </c>
      <c r="N1096" s="34">
        <f t="shared" si="165"/>
        <v>5049.1219346595226</v>
      </c>
      <c r="O1096" s="34">
        <f t="shared" si="171"/>
        <v>7520.6539861699421</v>
      </c>
      <c r="R1096" s="33">
        <f t="shared" si="172"/>
        <v>-3.0178317358014795E-2</v>
      </c>
      <c r="S1096" s="34">
        <f t="shared" si="163"/>
        <v>0</v>
      </c>
    </row>
    <row r="1097" spans="9:19" x14ac:dyDescent="0.15">
      <c r="I1097" s="35">
        <v>1094</v>
      </c>
      <c r="J1097" s="33">
        <f t="shared" si="168"/>
        <v>1094</v>
      </c>
      <c r="K1097" s="45">
        <f t="shared" si="169"/>
        <v>-1.4847705008937623E-7</v>
      </c>
      <c r="L1097" s="45">
        <f t="shared" si="170"/>
        <v>2.9843887067964624E-5</v>
      </c>
      <c r="M1097" s="45">
        <f t="shared" si="170"/>
        <v>60.030208310464516</v>
      </c>
      <c r="N1097" s="34">
        <f t="shared" si="165"/>
        <v>5053.3622288259339</v>
      </c>
      <c r="O1097" s="34">
        <f t="shared" si="171"/>
        <v>7528.0073329018778</v>
      </c>
      <c r="R1097" s="33">
        <f t="shared" si="172"/>
        <v>-3.020831046451633E-2</v>
      </c>
      <c r="S1097" s="34">
        <f t="shared" si="163"/>
        <v>0</v>
      </c>
    </row>
    <row r="1098" spans="9:19" x14ac:dyDescent="0.15">
      <c r="I1098" s="35">
        <v>1095</v>
      </c>
      <c r="J1098" s="33">
        <f t="shared" si="168"/>
        <v>1095</v>
      </c>
      <c r="K1098" s="45">
        <f t="shared" si="169"/>
        <v>-1.4773835829788682E-7</v>
      </c>
      <c r="L1098" s="45">
        <f t="shared" si="170"/>
        <v>2.9695410017875249E-5</v>
      </c>
      <c r="M1098" s="45">
        <f t="shared" si="170"/>
        <v>60.030238154351586</v>
      </c>
      <c r="N1098" s="34">
        <f t="shared" si="165"/>
        <v>5057.6025191430263</v>
      </c>
      <c r="O1098" s="34">
        <f t="shared" si="171"/>
        <v>7535.3606818535154</v>
      </c>
      <c r="R1098" s="33">
        <f t="shared" si="172"/>
        <v>-3.0238154351586388E-2</v>
      </c>
      <c r="S1098" s="34">
        <f t="shared" si="163"/>
        <v>0</v>
      </c>
    </row>
    <row r="1099" spans="9:19" x14ac:dyDescent="0.15">
      <c r="I1099" s="35">
        <v>1096</v>
      </c>
      <c r="J1099" s="33">
        <f t="shared" si="168"/>
        <v>1096</v>
      </c>
      <c r="K1099" s="45">
        <f t="shared" si="169"/>
        <v>-1.4700334158993712E-7</v>
      </c>
      <c r="L1099" s="45">
        <f t="shared" si="170"/>
        <v>2.9547671659577362E-5</v>
      </c>
      <c r="M1099" s="45">
        <f t="shared" si="170"/>
        <v>60.030267849761607</v>
      </c>
      <c r="N1099" s="34">
        <f t="shared" si="165"/>
        <v>5061.842805629949</v>
      </c>
      <c r="O1099" s="34">
        <f t="shared" si="171"/>
        <v>7542.71403301381</v>
      </c>
      <c r="R1099" s="33">
        <f t="shared" si="172"/>
        <v>-3.0267849761607124E-2</v>
      </c>
      <c r="S1099" s="34">
        <f t="shared" ref="S1099:S1162" si="173">R1099*$Q$6</f>
        <v>0</v>
      </c>
    </row>
    <row r="1100" spans="9:19" x14ac:dyDescent="0.15">
      <c r="I1100" s="35">
        <v>1097</v>
      </c>
      <c r="J1100" s="33">
        <f t="shared" si="168"/>
        <v>1097</v>
      </c>
      <c r="K1100" s="45">
        <f t="shared" si="169"/>
        <v>-1.4627198168152947E-7</v>
      </c>
      <c r="L1100" s="45">
        <f t="shared" si="170"/>
        <v>2.9400668317987424E-5</v>
      </c>
      <c r="M1100" s="45">
        <f t="shared" si="170"/>
        <v>60.030297397433266</v>
      </c>
      <c r="N1100" s="34">
        <f t="shared" si="165"/>
        <v>5066.083088305757</v>
      </c>
      <c r="O1100" s="34">
        <f t="shared" si="171"/>
        <v>7550.0673863717702</v>
      </c>
      <c r="R1100" s="33">
        <f t="shared" si="172"/>
        <v>-3.0297397433265871E-2</v>
      </c>
      <c r="S1100" s="34">
        <f t="shared" si="173"/>
        <v>0</v>
      </c>
    </row>
    <row r="1101" spans="9:19" x14ac:dyDescent="0.15">
      <c r="I1101" s="35">
        <v>1098</v>
      </c>
      <c r="J1101" s="33">
        <f t="shared" si="168"/>
        <v>1098</v>
      </c>
      <c r="K1101" s="45">
        <f t="shared" si="169"/>
        <v>-1.4554426037963131E-7</v>
      </c>
      <c r="L1101" s="45">
        <f t="shared" si="170"/>
        <v>2.9254396336305895E-5</v>
      </c>
      <c r="M1101" s="45">
        <f t="shared" si="170"/>
        <v>60.030326798101584</v>
      </c>
      <c r="N1101" s="34">
        <f t="shared" si="165"/>
        <v>5070.3233671894095</v>
      </c>
      <c r="O1101" s="34">
        <f t="shared" si="171"/>
        <v>7557.4207419164604</v>
      </c>
      <c r="R1101" s="33">
        <f t="shared" si="172"/>
        <v>-3.0326798101583563E-2</v>
      </c>
      <c r="S1101" s="34">
        <f t="shared" si="173"/>
        <v>0</v>
      </c>
    </row>
    <row r="1102" spans="9:19" x14ac:dyDescent="0.15">
      <c r="I1102" s="35">
        <v>1099</v>
      </c>
      <c r="J1102" s="33">
        <f t="shared" si="168"/>
        <v>1099</v>
      </c>
      <c r="K1102" s="45">
        <f t="shared" si="169"/>
        <v>-1.4482015958172271E-7</v>
      </c>
      <c r="L1102" s="45">
        <f t="shared" si="170"/>
        <v>2.9108852075926265E-5</v>
      </c>
      <c r="M1102" s="45">
        <f t="shared" si="170"/>
        <v>60.030356052497922</v>
      </c>
      <c r="N1102" s="34">
        <f t="shared" si="165"/>
        <v>5074.5636422997713</v>
      </c>
      <c r="O1102" s="34">
        <f t="shared" si="171"/>
        <v>7564.7740996370003</v>
      </c>
      <c r="R1102" s="33">
        <f t="shared" si="172"/>
        <v>-3.0356052497921837E-2</v>
      </c>
      <c r="S1102" s="34">
        <f t="shared" si="173"/>
        <v>0</v>
      </c>
    </row>
    <row r="1103" spans="9:19" x14ac:dyDescent="0.15">
      <c r="I1103" s="35">
        <v>1100</v>
      </c>
      <c r="J1103" s="33">
        <f t="shared" si="168"/>
        <v>1100</v>
      </c>
      <c r="K1103" s="45">
        <f t="shared" si="169"/>
        <v>-1.4409966127534599E-7</v>
      </c>
      <c r="L1103" s="45">
        <f t="shared" si="170"/>
        <v>2.8964031916344543E-5</v>
      </c>
      <c r="M1103" s="45">
        <f t="shared" si="170"/>
        <v>60.030385161349997</v>
      </c>
      <c r="N1103" s="34">
        <f t="shared" si="165"/>
        <v>5078.8039136556145</v>
      </c>
      <c r="O1103" s="34">
        <f t="shared" si="171"/>
        <v>7572.1274595225623</v>
      </c>
      <c r="R1103" s="33">
        <f t="shared" si="172"/>
        <v>-3.0385161349997247E-2</v>
      </c>
      <c r="S1103" s="34">
        <f t="shared" si="173"/>
        <v>0</v>
      </c>
    </row>
    <row r="1104" spans="9:19" x14ac:dyDescent="0.15">
      <c r="I1104" s="35">
        <v>1101</v>
      </c>
      <c r="J1104" s="33">
        <f t="shared" si="168"/>
        <v>1101</v>
      </c>
      <c r="K1104" s="45">
        <f t="shared" si="169"/>
        <v>-1.433827475376577E-7</v>
      </c>
      <c r="L1104" s="45">
        <f t="shared" si="170"/>
        <v>2.8819932255069196E-5</v>
      </c>
      <c r="M1104" s="45">
        <f t="shared" si="170"/>
        <v>60.030414125381917</v>
      </c>
      <c r="N1104" s="34">
        <f t="shared" si="165"/>
        <v>5083.0441812756171</v>
      </c>
      <c r="O1104" s="34">
        <f t="shared" si="171"/>
        <v>7579.4808215623734</v>
      </c>
      <c r="R1104" s="33">
        <f t="shared" si="172"/>
        <v>-3.041412538191679E-2</v>
      </c>
      <c r="S1104" s="34">
        <f t="shared" si="173"/>
        <v>0</v>
      </c>
    </row>
    <row r="1105" spans="9:19" x14ac:dyDescent="0.15">
      <c r="I1105" s="35">
        <v>1102</v>
      </c>
      <c r="J1105" s="33">
        <f t="shared" si="168"/>
        <v>1102</v>
      </c>
      <c r="K1105" s="45">
        <f t="shared" si="169"/>
        <v>-1.4266940053498277E-7</v>
      </c>
      <c r="L1105" s="45">
        <f t="shared" si="170"/>
        <v>2.8676549507531537E-5</v>
      </c>
      <c r="M1105" s="45">
        <f t="shared" si="170"/>
        <v>60.030442945314171</v>
      </c>
      <c r="N1105" s="34">
        <f t="shared" si="165"/>
        <v>5087.2844451783649</v>
      </c>
      <c r="O1105" s="34">
        <f t="shared" si="171"/>
        <v>7586.8341857457135</v>
      </c>
      <c r="R1105" s="33">
        <f t="shared" si="172"/>
        <v>-3.04429453141708E-2</v>
      </c>
      <c r="S1105" s="34">
        <f t="shared" si="173"/>
        <v>0</v>
      </c>
    </row>
    <row r="1106" spans="9:19" x14ac:dyDescent="0.15">
      <c r="I1106" s="35">
        <v>1103</v>
      </c>
      <c r="J1106" s="33">
        <f t="shared" si="168"/>
        <v>1103</v>
      </c>
      <c r="K1106" s="45">
        <f t="shared" si="169"/>
        <v>-1.419596025223709E-7</v>
      </c>
      <c r="L1106" s="45">
        <f t="shared" si="170"/>
        <v>2.8533880106996555E-5</v>
      </c>
      <c r="M1106" s="45">
        <f t="shared" si="170"/>
        <v>60.030471621863676</v>
      </c>
      <c r="N1106" s="34">
        <f t="shared" si="165"/>
        <v>5091.5247053823496</v>
      </c>
      <c r="O1106" s="34">
        <f t="shared" si="171"/>
        <v>7594.1875520619169</v>
      </c>
      <c r="R1106" s="33">
        <f t="shared" si="172"/>
        <v>-3.047162186367558E-2</v>
      </c>
      <c r="S1106" s="34">
        <f t="shared" si="173"/>
        <v>0</v>
      </c>
    </row>
    <row r="1107" spans="9:19" x14ac:dyDescent="0.15">
      <c r="I1107" s="35">
        <v>1104</v>
      </c>
      <c r="J1107" s="33">
        <f t="shared" si="168"/>
        <v>1104</v>
      </c>
      <c r="K1107" s="45">
        <f t="shared" si="169"/>
        <v>-1.4125333584315515E-7</v>
      </c>
      <c r="L1107" s="45">
        <f t="shared" si="170"/>
        <v>2.8391920504474185E-5</v>
      </c>
      <c r="M1107" s="45">
        <f t="shared" si="170"/>
        <v>60.030500155743781</v>
      </c>
      <c r="N1107" s="34">
        <f t="shared" si="165"/>
        <v>5095.7649619059721</v>
      </c>
      <c r="O1107" s="34">
        <f t="shared" si="171"/>
        <v>7601.5409205003707</v>
      </c>
      <c r="R1107" s="33">
        <f t="shared" si="172"/>
        <v>-3.050015574378051E-2</v>
      </c>
      <c r="S1107" s="34">
        <f t="shared" si="173"/>
        <v>0</v>
      </c>
    </row>
    <row r="1108" spans="9:19" x14ac:dyDescent="0.15">
      <c r="I1108" s="35">
        <v>1105</v>
      </c>
      <c r="J1108" s="33">
        <f t="shared" si="168"/>
        <v>1105</v>
      </c>
      <c r="K1108" s="45">
        <f t="shared" si="169"/>
        <v>-1.4055058292851258E-7</v>
      </c>
      <c r="L1108" s="45">
        <f t="shared" ref="L1108:M1123" si="174">L1107+K1107*$G$3</f>
        <v>2.8250667168631029E-5</v>
      </c>
      <c r="M1108" s="45">
        <f t="shared" si="174"/>
        <v>60.030528547664282</v>
      </c>
      <c r="N1108" s="34">
        <f t="shared" si="165"/>
        <v>5100.0052147675424</v>
      </c>
      <c r="O1108" s="34">
        <f t="shared" si="171"/>
        <v>7608.8942910505148</v>
      </c>
      <c r="R1108" s="33">
        <f t="shared" si="172"/>
        <v>-3.0528547664282257E-2</v>
      </c>
      <c r="S1108" s="34">
        <f t="shared" si="173"/>
        <v>0</v>
      </c>
    </row>
    <row r="1109" spans="9:19" x14ac:dyDescent="0.15">
      <c r="I1109" s="35">
        <v>1106</v>
      </c>
      <c r="J1109" s="33">
        <f t="shared" si="168"/>
        <v>1106</v>
      </c>
      <c r="K1109" s="45">
        <f t="shared" si="169"/>
        <v>-1.3985132629702745E-7</v>
      </c>
      <c r="L1109" s="45">
        <f t="shared" si="174"/>
        <v>2.8110116585702518E-5</v>
      </c>
      <c r="M1109" s="45">
        <f t="shared" si="174"/>
        <v>60.030556798331453</v>
      </c>
      <c r="N1109" s="34">
        <f t="shared" si="165"/>
        <v>5104.2454639852776</v>
      </c>
      <c r="O1109" s="34">
        <f t="shared" si="171"/>
        <v>7616.2476637018408</v>
      </c>
      <c r="R1109" s="33">
        <f t="shared" si="172"/>
        <v>-3.0556798331453194E-2</v>
      </c>
      <c r="S1109" s="34">
        <f t="shared" si="173"/>
        <v>0</v>
      </c>
    </row>
    <row r="1110" spans="9:19" x14ac:dyDescent="0.15">
      <c r="I1110" s="35">
        <v>1107</v>
      </c>
      <c r="J1110" s="33">
        <f t="shared" si="168"/>
        <v>1107</v>
      </c>
      <c r="K1110" s="45">
        <f t="shared" si="169"/>
        <v>-1.3915554855425617E-7</v>
      </c>
      <c r="L1110" s="45">
        <f t="shared" si="174"/>
        <v>2.797026525940549E-5</v>
      </c>
      <c r="M1110" s="45">
        <f t="shared" si="174"/>
        <v>60.030584908448041</v>
      </c>
      <c r="N1110" s="34">
        <f t="shared" si="165"/>
        <v>5108.4857095773059</v>
      </c>
      <c r="O1110" s="34">
        <f t="shared" si="171"/>
        <v>7623.6010384438932</v>
      </c>
      <c r="R1110" s="33">
        <f t="shared" si="172"/>
        <v>-3.0584908448041404E-2</v>
      </c>
      <c r="S1110" s="34">
        <f t="shared" si="173"/>
        <v>0</v>
      </c>
    </row>
    <row r="1111" spans="9:19" x14ac:dyDescent="0.15">
      <c r="I1111" s="35">
        <v>1108</v>
      </c>
      <c r="J1111" s="33">
        <f t="shared" si="168"/>
        <v>1108</v>
      </c>
      <c r="K1111" s="45">
        <f t="shared" si="169"/>
        <v>-1.3846323239229469E-7</v>
      </c>
      <c r="L1111" s="45">
        <f t="shared" si="174"/>
        <v>2.7831109710851235E-5</v>
      </c>
      <c r="M1111" s="45">
        <f t="shared" si="174"/>
        <v>60.030612878713299</v>
      </c>
      <c r="N1111" s="34">
        <f t="shared" si="165"/>
        <v>5112.7259515616652</v>
      </c>
      <c r="O1111" s="34">
        <f t="shared" si="171"/>
        <v>7630.9544152662693</v>
      </c>
      <c r="R1111" s="33">
        <f t="shared" si="172"/>
        <v>-3.0612878713299096E-2</v>
      </c>
      <c r="S1111" s="34">
        <f t="shared" si="173"/>
        <v>0</v>
      </c>
    </row>
    <row r="1112" spans="9:19" x14ac:dyDescent="0.15">
      <c r="I1112" s="35">
        <v>1109</v>
      </c>
      <c r="J1112" s="33">
        <f t="shared" si="168"/>
        <v>1109</v>
      </c>
      <c r="K1112" s="45">
        <f t="shared" si="169"/>
        <v>-1.3777436058934796E-7</v>
      </c>
      <c r="L1112" s="45">
        <f t="shared" si="174"/>
        <v>2.7692646478458939E-5</v>
      </c>
      <c r="M1112" s="45">
        <f t="shared" si="174"/>
        <v>60.030640709823011</v>
      </c>
      <c r="N1112" s="34">
        <f t="shared" si="165"/>
        <v>5116.9661899563016</v>
      </c>
      <c r="O1112" s="34">
        <f t="shared" si="171"/>
        <v>7638.3077941586171</v>
      </c>
      <c r="R1112" s="33">
        <f t="shared" si="172"/>
        <v>-3.0640709823011036E-2</v>
      </c>
      <c r="S1112" s="34">
        <f t="shared" si="173"/>
        <v>0</v>
      </c>
    </row>
    <row r="1113" spans="9:19" x14ac:dyDescent="0.15">
      <c r="I1113" s="35">
        <v>1110</v>
      </c>
      <c r="J1113" s="33">
        <f t="shared" si="168"/>
        <v>1110</v>
      </c>
      <c r="K1113" s="45">
        <f t="shared" si="169"/>
        <v>-1.3708891600930143E-7</v>
      </c>
      <c r="L1113" s="45">
        <f t="shared" si="174"/>
        <v>2.7554872117869591E-5</v>
      </c>
      <c r="M1113" s="45">
        <f t="shared" si="174"/>
        <v>60.030668402469487</v>
      </c>
      <c r="N1113" s="34">
        <f t="shared" si="165"/>
        <v>5121.206424779074</v>
      </c>
      <c r="O1113" s="34">
        <f t="shared" si="171"/>
        <v>7645.6611751106366</v>
      </c>
      <c r="R1113" s="33">
        <f t="shared" si="172"/>
        <v>-3.0668402469487432E-2</v>
      </c>
      <c r="S1113" s="34">
        <f t="shared" si="173"/>
        <v>0</v>
      </c>
    </row>
    <row r="1114" spans="9:19" x14ac:dyDescent="0.15">
      <c r="I1114" s="35">
        <v>1111</v>
      </c>
      <c r="J1114" s="33">
        <f t="shared" si="168"/>
        <v>1111</v>
      </c>
      <c r="K1114" s="45">
        <f t="shared" si="169"/>
        <v>-1.3640688160129496E-7</v>
      </c>
      <c r="L1114" s="45">
        <f t="shared" si="174"/>
        <v>2.7417783201860288E-5</v>
      </c>
      <c r="M1114" s="45">
        <f t="shared" si="174"/>
        <v>60.030695957341607</v>
      </c>
      <c r="N1114" s="34">
        <f t="shared" si="165"/>
        <v>5125.4466560477522</v>
      </c>
      <c r="O1114" s="34">
        <f t="shared" si="171"/>
        <v>7653.0145581120787</v>
      </c>
      <c r="R1114" s="33">
        <f t="shared" si="172"/>
        <v>-3.0695957341606572E-2</v>
      </c>
      <c r="S1114" s="34">
        <f t="shared" si="173"/>
        <v>0</v>
      </c>
    </row>
    <row r="1115" spans="9:19" x14ac:dyDescent="0.15">
      <c r="I1115" s="35">
        <v>1112</v>
      </c>
      <c r="J1115" s="33">
        <f t="shared" si="168"/>
        <v>1112</v>
      </c>
      <c r="K1115" s="45">
        <f t="shared" si="169"/>
        <v>-1.3572824039929848E-7</v>
      </c>
      <c r="L1115" s="45">
        <f t="shared" si="174"/>
        <v>2.7281376320258994E-5</v>
      </c>
      <c r="M1115" s="45">
        <f t="shared" si="174"/>
        <v>60.030723375124808</v>
      </c>
      <c r="N1115" s="34">
        <f t="shared" si="165"/>
        <v>5129.6868837800175</v>
      </c>
      <c r="O1115" s="34">
        <f t="shared" si="171"/>
        <v>7660.3679431527462</v>
      </c>
      <c r="R1115" s="33">
        <f t="shared" si="172"/>
        <v>-3.0723375124807717E-2</v>
      </c>
      <c r="S1115" s="34">
        <f t="shared" si="173"/>
        <v>0</v>
      </c>
    </row>
    <row r="1116" spans="9:19" x14ac:dyDescent="0.15">
      <c r="I1116" s="35">
        <v>1113</v>
      </c>
      <c r="J1116" s="33">
        <f t="shared" si="168"/>
        <v>1113</v>
      </c>
      <c r="K1116" s="45">
        <f t="shared" si="169"/>
        <v>-1.3505297552169003E-7</v>
      </c>
      <c r="L1116" s="45">
        <f t="shared" si="174"/>
        <v>2.7145648079859694E-5</v>
      </c>
      <c r="M1116" s="45">
        <f t="shared" si="174"/>
        <v>60.030750656501127</v>
      </c>
      <c r="N1116" s="34">
        <f t="shared" si="165"/>
        <v>5133.9271079934624</v>
      </c>
      <c r="O1116" s="34">
        <f t="shared" si="171"/>
        <v>7667.7213302224909</v>
      </c>
      <c r="R1116" s="33">
        <f t="shared" si="172"/>
        <v>-3.0750656501126628E-2</v>
      </c>
      <c r="S1116" s="34">
        <f t="shared" si="173"/>
        <v>0</v>
      </c>
    </row>
    <row r="1117" spans="9:19" x14ac:dyDescent="0.15">
      <c r="I1117" s="35">
        <v>1114</v>
      </c>
      <c r="J1117" s="33">
        <f t="shared" si="168"/>
        <v>1114</v>
      </c>
      <c r="K1117" s="45">
        <f t="shared" si="169"/>
        <v>-1.3438107017083583E-7</v>
      </c>
      <c r="L1117" s="45">
        <f t="shared" si="174"/>
        <v>2.7010595104338004E-5</v>
      </c>
      <c r="M1117" s="45">
        <f t="shared" si="174"/>
        <v>60.03077780214921</v>
      </c>
      <c r="N1117" s="34">
        <f t="shared" ref="N1117:N1180" si="175">N1116+$C$3*1852/3600*$G$3*COS(M1116*PI()/180)</f>
        <v>5138.1673287055928</v>
      </c>
      <c r="O1117" s="34">
        <f t="shared" si="171"/>
        <v>7675.0747193112175</v>
      </c>
      <c r="R1117" s="33">
        <f t="shared" si="172"/>
        <v>-3.0777802149209776E-2</v>
      </c>
      <c r="S1117" s="34">
        <f t="shared" si="173"/>
        <v>0</v>
      </c>
    </row>
    <row r="1118" spans="9:19" x14ac:dyDescent="0.15">
      <c r="I1118" s="35">
        <v>1115</v>
      </c>
      <c r="J1118" s="33">
        <f t="shared" si="168"/>
        <v>1115</v>
      </c>
      <c r="K1118" s="45">
        <f t="shared" si="169"/>
        <v>-1.3371250763267248E-7</v>
      </c>
      <c r="L1118" s="45">
        <f t="shared" si="174"/>
        <v>2.6876214034167168E-5</v>
      </c>
      <c r="M1118" s="45">
        <f t="shared" si="174"/>
        <v>60.030804812744314</v>
      </c>
      <c r="N1118" s="34">
        <f t="shared" si="175"/>
        <v>5142.4075459338274</v>
      </c>
      <c r="O1118" s="34">
        <f t="shared" si="171"/>
        <v>7682.4281104088786</v>
      </c>
      <c r="R1118" s="33">
        <f t="shared" si="172"/>
        <v>-3.0804812744314347E-2</v>
      </c>
      <c r="S1118" s="34">
        <f t="shared" si="173"/>
        <v>0</v>
      </c>
    </row>
    <row r="1119" spans="9:19" x14ac:dyDescent="0.15">
      <c r="I1119" s="35">
        <v>1116</v>
      </c>
      <c r="J1119" s="33">
        <f t="shared" si="168"/>
        <v>1116</v>
      </c>
      <c r="K1119" s="45">
        <f t="shared" si="169"/>
        <v>-1.3304727127629102E-7</v>
      </c>
      <c r="L1119" s="45">
        <f t="shared" si="174"/>
        <v>2.6742501526534494E-5</v>
      </c>
      <c r="M1119" s="45">
        <f t="shared" si="174"/>
        <v>60.030831688958351</v>
      </c>
      <c r="N1119" s="34">
        <f t="shared" si="175"/>
        <v>5146.6477596954974</v>
      </c>
      <c r="O1119" s="34">
        <f t="shared" si="171"/>
        <v>7689.7815035054782</v>
      </c>
      <c r="R1119" s="33">
        <f t="shared" si="172"/>
        <v>-3.0831688958350867E-2</v>
      </c>
      <c r="S1119" s="34">
        <f t="shared" si="173"/>
        <v>0</v>
      </c>
    </row>
    <row r="1120" spans="9:19" x14ac:dyDescent="0.15">
      <c r="I1120" s="35">
        <v>1117</v>
      </c>
      <c r="J1120" s="33">
        <f t="shared" si="168"/>
        <v>1117</v>
      </c>
      <c r="K1120" s="45">
        <f t="shared" si="169"/>
        <v>-1.3238534455352341E-7</v>
      </c>
      <c r="L1120" s="45">
        <f t="shared" si="174"/>
        <v>2.6609454255258204E-5</v>
      </c>
      <c r="M1120" s="45">
        <f t="shared" si="174"/>
        <v>60.030858431459876</v>
      </c>
      <c r="N1120" s="34">
        <f t="shared" si="175"/>
        <v>5150.8879700078487</v>
      </c>
      <c r="O1120" s="34">
        <f t="shared" si="171"/>
        <v>7697.1348985910699</v>
      </c>
      <c r="R1120" s="33">
        <f t="shared" si="172"/>
        <v>-3.0858431459876101E-2</v>
      </c>
      <c r="S1120" s="34">
        <f t="shared" si="173"/>
        <v>0</v>
      </c>
    </row>
    <row r="1121" spans="9:19" x14ac:dyDescent="0.15">
      <c r="I1121" s="35">
        <v>1118</v>
      </c>
      <c r="J1121" s="33">
        <f t="shared" si="168"/>
        <v>1118</v>
      </c>
      <c r="K1121" s="45">
        <f t="shared" si="169"/>
        <v>-1.3172671099853075E-7</v>
      </c>
      <c r="L1121" s="45">
        <f t="shared" si="174"/>
        <v>2.6477068910704682E-5</v>
      </c>
      <c r="M1121" s="45">
        <f t="shared" si="174"/>
        <v>60.030885040914129</v>
      </c>
      <c r="N1121" s="34">
        <f t="shared" si="175"/>
        <v>5155.1281768880417</v>
      </c>
      <c r="O1121" s="34">
        <f t="shared" si="171"/>
        <v>7704.4882956557567</v>
      </c>
      <c r="R1121" s="33">
        <f t="shared" si="172"/>
        <v>-3.0885040914128581E-2</v>
      </c>
      <c r="S1121" s="34">
        <f t="shared" si="173"/>
        <v>0</v>
      </c>
    </row>
    <row r="1122" spans="9:19" x14ac:dyDescent="0.15">
      <c r="I1122" s="35">
        <v>1119</v>
      </c>
      <c r="J1122" s="33">
        <f t="shared" si="168"/>
        <v>1119</v>
      </c>
      <c r="K1122" s="45">
        <f t="shared" si="169"/>
        <v>-1.3107135422739379E-7</v>
      </c>
      <c r="L1122" s="45">
        <f t="shared" si="174"/>
        <v>2.6345342199706152E-5</v>
      </c>
      <c r="M1122" s="45">
        <f t="shared" si="174"/>
        <v>60.030911517983043</v>
      </c>
      <c r="N1122" s="34">
        <f t="shared" si="175"/>
        <v>5159.3683803531503</v>
      </c>
      <c r="O1122" s="34">
        <f t="shared" si="171"/>
        <v>7711.8416946896905</v>
      </c>
      <c r="R1122" s="33">
        <f t="shared" si="172"/>
        <v>-3.0911517983042813E-2</v>
      </c>
      <c r="S1122" s="34">
        <f t="shared" si="173"/>
        <v>0</v>
      </c>
    </row>
    <row r="1123" spans="9:19" x14ac:dyDescent="0.15">
      <c r="I1123" s="35">
        <v>1120</v>
      </c>
      <c r="J1123" s="33">
        <f t="shared" si="168"/>
        <v>1120</v>
      </c>
      <c r="K1123" s="45">
        <f t="shared" si="169"/>
        <v>-1.3041925793770526E-7</v>
      </c>
      <c r="L1123" s="45">
        <f t="shared" si="174"/>
        <v>2.6214270845478759E-5</v>
      </c>
      <c r="M1123" s="45">
        <f t="shared" si="174"/>
        <v>60.030937863325242</v>
      </c>
      <c r="N1123" s="34">
        <f t="shared" si="175"/>
        <v>5163.6085804201648</v>
      </c>
      <c r="O1123" s="34">
        <f t="shared" si="171"/>
        <v>7719.1950956830724</v>
      </c>
      <c r="R1123" s="33">
        <f t="shared" si="172"/>
        <v>-3.0937863325242176E-2</v>
      </c>
      <c r="S1123" s="34">
        <f t="shared" si="173"/>
        <v>0</v>
      </c>
    </row>
    <row r="1124" spans="9:19" x14ac:dyDescent="0.15">
      <c r="I1124" s="35">
        <v>1121</v>
      </c>
      <c r="J1124" s="33">
        <f t="shared" si="168"/>
        <v>1121</v>
      </c>
      <c r="K1124" s="45">
        <f t="shared" si="169"/>
        <v>-1.2977040590816444E-7</v>
      </c>
      <c r="L1124" s="45">
        <f t="shared" ref="L1124:M1139" si="176">L1123+K1123*$G$3</f>
        <v>2.6083851587541055E-5</v>
      </c>
      <c r="M1124" s="45">
        <f t="shared" si="176"/>
        <v>60.030964077596089</v>
      </c>
      <c r="N1124" s="34">
        <f t="shared" si="175"/>
        <v>5167.8487771059899</v>
      </c>
      <c r="O1124" s="34">
        <f t="shared" si="171"/>
        <v>7726.5484986261527</v>
      </c>
      <c r="R1124" s="33">
        <f t="shared" si="172"/>
        <v>-3.0964077596088657E-2</v>
      </c>
      <c r="S1124" s="34">
        <f t="shared" si="173"/>
        <v>0</v>
      </c>
    </row>
    <row r="1125" spans="9:19" x14ac:dyDescent="0.15">
      <c r="I1125" s="35">
        <v>1122</v>
      </c>
      <c r="J1125" s="33">
        <f t="shared" si="168"/>
        <v>1122</v>
      </c>
      <c r="K1125" s="45">
        <f t="shared" si="169"/>
        <v>-1.2912478199817358E-7</v>
      </c>
      <c r="L1125" s="45">
        <f t="shared" si="176"/>
        <v>2.5954081181632891E-5</v>
      </c>
      <c r="M1125" s="45">
        <f t="shared" si="176"/>
        <v>60.030990161447676</v>
      </c>
      <c r="N1125" s="34">
        <f t="shared" si="175"/>
        <v>5172.0889704274459</v>
      </c>
      <c r="O1125" s="34">
        <f t="shared" si="171"/>
        <v>7733.9019035092297</v>
      </c>
      <c r="R1125" s="33">
        <f t="shared" si="172"/>
        <v>-3.0990161447675746E-2</v>
      </c>
      <c r="S1125" s="34">
        <f t="shared" si="173"/>
        <v>0</v>
      </c>
    </row>
    <row r="1126" spans="9:19" x14ac:dyDescent="0.15">
      <c r="I1126" s="35">
        <v>1123</v>
      </c>
      <c r="J1126" s="33">
        <f t="shared" si="168"/>
        <v>1123</v>
      </c>
      <c r="K1126" s="45">
        <f t="shared" si="169"/>
        <v>-1.284823701474364E-7</v>
      </c>
      <c r="L1126" s="45">
        <f t="shared" si="176"/>
        <v>2.5824956399634716E-5</v>
      </c>
      <c r="M1126" s="45">
        <f t="shared" si="176"/>
        <v>60.031016115528857</v>
      </c>
      <c r="N1126" s="34">
        <f t="shared" si="175"/>
        <v>5176.3291604012711</v>
      </c>
      <c r="O1126" s="34">
        <f t="shared" si="171"/>
        <v>7741.2553103226501</v>
      </c>
      <c r="R1126" s="33">
        <f t="shared" si="172"/>
        <v>-3.1016115528856858E-2</v>
      </c>
      <c r="S1126" s="34">
        <f t="shared" si="173"/>
        <v>0</v>
      </c>
    </row>
    <row r="1127" spans="9:19" x14ac:dyDescent="0.15">
      <c r="I1127" s="35">
        <v>1124</v>
      </c>
      <c r="J1127" s="33">
        <f t="shared" si="168"/>
        <v>1124</v>
      </c>
      <c r="K1127" s="45">
        <f t="shared" si="169"/>
        <v>-1.278431543755586E-7</v>
      </c>
      <c r="L1127" s="45">
        <f t="shared" si="176"/>
        <v>2.5696474029487279E-5</v>
      </c>
      <c r="M1127" s="45">
        <f t="shared" si="176"/>
        <v>60.03104194048526</v>
      </c>
      <c r="N1127" s="34">
        <f t="shared" si="175"/>
        <v>5180.5693470441183</v>
      </c>
      <c r="O1127" s="34">
        <f t="shared" si="171"/>
        <v>7748.6087190568087</v>
      </c>
      <c r="R1127" s="33">
        <f t="shared" si="172"/>
        <v>-3.1041940485259545E-2</v>
      </c>
      <c r="S1127" s="34">
        <f t="shared" si="173"/>
        <v>0</v>
      </c>
    </row>
    <row r="1128" spans="9:19" x14ac:dyDescent="0.15">
      <c r="I1128" s="35">
        <v>1125</v>
      </c>
      <c r="J1128" s="33">
        <f t="shared" si="168"/>
        <v>1125</v>
      </c>
      <c r="K1128" s="45">
        <f t="shared" si="169"/>
        <v>-1.2720711878165035E-7</v>
      </c>
      <c r="L1128" s="45">
        <f t="shared" si="176"/>
        <v>2.556863087511172E-5</v>
      </c>
      <c r="M1128" s="45">
        <f t="shared" si="176"/>
        <v>60.031067636959285</v>
      </c>
      <c r="N1128" s="34">
        <f t="shared" si="175"/>
        <v>5184.8095303725595</v>
      </c>
      <c r="O1128" s="34">
        <f t="shared" si="171"/>
        <v>7755.9621297021476</v>
      </c>
      <c r="R1128" s="33">
        <f t="shared" si="172"/>
        <v>-3.1067636959285494E-2</v>
      </c>
      <c r="S1128" s="34">
        <f t="shared" si="173"/>
        <v>0</v>
      </c>
    </row>
    <row r="1129" spans="9:19" x14ac:dyDescent="0.15">
      <c r="I1129" s="35">
        <v>1126</v>
      </c>
      <c r="J1129" s="33">
        <f t="shared" si="168"/>
        <v>1126</v>
      </c>
      <c r="K1129" s="45">
        <f t="shared" si="169"/>
        <v>-1.2657424754393071E-7</v>
      </c>
      <c r="L1129" s="45">
        <f t="shared" si="176"/>
        <v>2.544142375633007E-5</v>
      </c>
      <c r="M1129" s="45">
        <f t="shared" si="176"/>
        <v>60.03109320559016</v>
      </c>
      <c r="N1129" s="34">
        <f t="shared" si="175"/>
        <v>5189.0497104030837</v>
      </c>
      <c r="O1129" s="34">
        <f t="shared" si="171"/>
        <v>7763.3155422491573</v>
      </c>
      <c r="R1129" s="33">
        <f t="shared" si="172"/>
        <v>-3.1093205590160267E-2</v>
      </c>
      <c r="S1129" s="34">
        <f t="shared" si="173"/>
        <v>0</v>
      </c>
    </row>
    <row r="1130" spans="9:19" x14ac:dyDescent="0.15">
      <c r="I1130" s="35">
        <v>1127</v>
      </c>
      <c r="J1130" s="33">
        <f t="shared" si="168"/>
        <v>1127</v>
      </c>
      <c r="K1130" s="45">
        <f t="shared" si="169"/>
        <v>-1.2594452491933401E-7</v>
      </c>
      <c r="L1130" s="45">
        <f t="shared" si="176"/>
        <v>2.531484950878614E-5</v>
      </c>
      <c r="M1130" s="45">
        <f t="shared" si="176"/>
        <v>60.031118647013919</v>
      </c>
      <c r="N1130" s="34">
        <f t="shared" si="175"/>
        <v>5193.2898871520965</v>
      </c>
      <c r="O1130" s="34">
        <f t="shared" si="171"/>
        <v>7770.6689566883761</v>
      </c>
      <c r="R1130" s="33">
        <f t="shared" si="172"/>
        <v>-3.1118647013919087E-2</v>
      </c>
      <c r="S1130" s="34">
        <f t="shared" si="173"/>
        <v>0</v>
      </c>
    </row>
    <row r="1131" spans="9:19" x14ac:dyDescent="0.15">
      <c r="I1131" s="35">
        <v>1128</v>
      </c>
      <c r="J1131" s="33">
        <f t="shared" si="168"/>
        <v>1128</v>
      </c>
      <c r="K1131" s="45">
        <f t="shared" si="169"/>
        <v>-1.2531793524311843E-7</v>
      </c>
      <c r="L1131" s="45">
        <f t="shared" si="176"/>
        <v>2.5188904983866806E-5</v>
      </c>
      <c r="M1131" s="45">
        <f t="shared" si="176"/>
        <v>60.031143961863428</v>
      </c>
      <c r="N1131" s="34">
        <f t="shared" si="175"/>
        <v>5197.5300606359242</v>
      </c>
      <c r="O1131" s="34">
        <f t="shared" si="171"/>
        <v>7778.0223730103871</v>
      </c>
      <c r="R1131" s="33">
        <f t="shared" si="172"/>
        <v>-3.114396186342816E-2</v>
      </c>
      <c r="S1131" s="34">
        <f t="shared" si="173"/>
        <v>0</v>
      </c>
    </row>
    <row r="1132" spans="9:19" x14ac:dyDescent="0.15">
      <c r="I1132" s="35">
        <v>1129</v>
      </c>
      <c r="J1132" s="33">
        <f t="shared" si="168"/>
        <v>1129</v>
      </c>
      <c r="K1132" s="45">
        <f t="shared" si="169"/>
        <v>-1.2469446292847606E-7</v>
      </c>
      <c r="L1132" s="45">
        <f t="shared" si="176"/>
        <v>2.5063587048623689E-5</v>
      </c>
      <c r="M1132" s="45">
        <f t="shared" si="176"/>
        <v>60.031169150768413</v>
      </c>
      <c r="N1132" s="34">
        <f t="shared" si="175"/>
        <v>5201.7702308708103</v>
      </c>
      <c r="O1132" s="34">
        <f t="shared" si="171"/>
        <v>7785.3757912058227</v>
      </c>
      <c r="R1132" s="33">
        <f t="shared" si="172"/>
        <v>-3.116915076841309E-2</v>
      </c>
      <c r="S1132" s="34">
        <f t="shared" si="173"/>
        <v>0</v>
      </c>
    </row>
    <row r="1133" spans="9:19" x14ac:dyDescent="0.15">
      <c r="I1133" s="35">
        <v>1130</v>
      </c>
      <c r="J1133" s="33">
        <f t="shared" si="168"/>
        <v>1130</v>
      </c>
      <c r="K1133" s="45">
        <f t="shared" si="169"/>
        <v>-1.2407409246614533E-7</v>
      </c>
      <c r="L1133" s="45">
        <f t="shared" si="176"/>
        <v>2.4938892585695213E-5</v>
      </c>
      <c r="M1133" s="45">
        <f t="shared" si="176"/>
        <v>60.031194214355459</v>
      </c>
      <c r="N1133" s="34">
        <f t="shared" si="175"/>
        <v>5206.0103978729176</v>
      </c>
      <c r="O1133" s="34">
        <f t="shared" si="171"/>
        <v>7792.7292112653613</v>
      </c>
      <c r="R1133" s="33">
        <f t="shared" si="172"/>
        <v>-3.1194214355458882E-2</v>
      </c>
      <c r="S1133" s="34">
        <f t="shared" si="173"/>
        <v>0</v>
      </c>
    </row>
    <row r="1134" spans="9:19" x14ac:dyDescent="0.15">
      <c r="I1134" s="35">
        <v>1131</v>
      </c>
      <c r="J1134" s="33">
        <f t="shared" si="168"/>
        <v>1131</v>
      </c>
      <c r="K1134" s="45">
        <f t="shared" si="169"/>
        <v>-1.2345680842402521E-7</v>
      </c>
      <c r="L1134" s="45">
        <f t="shared" si="176"/>
        <v>2.4814818493229068E-5</v>
      </c>
      <c r="M1134" s="45">
        <f t="shared" si="176"/>
        <v>60.031219153248045</v>
      </c>
      <c r="N1134" s="34">
        <f t="shared" si="175"/>
        <v>5210.2505616583285</v>
      </c>
      <c r="O1134" s="34">
        <f t="shared" si="171"/>
        <v>7800.0826331797261</v>
      </c>
      <c r="R1134" s="33">
        <f t="shared" si="172"/>
        <v>-3.1219153248045473E-2</v>
      </c>
      <c r="S1134" s="34">
        <f t="shared" si="173"/>
        <v>0</v>
      </c>
    </row>
    <row r="1135" spans="9:19" x14ac:dyDescent="0.15">
      <c r="I1135" s="35">
        <v>1132</v>
      </c>
      <c r="J1135" s="33">
        <f t="shared" si="168"/>
        <v>1132</v>
      </c>
      <c r="K1135" s="45">
        <f t="shared" si="169"/>
        <v>-1.2284259544679124E-7</v>
      </c>
      <c r="L1135" s="45">
        <f t="shared" si="176"/>
        <v>2.4691361684805042E-5</v>
      </c>
      <c r="M1135" s="45">
        <f t="shared" si="176"/>
        <v>60.031243968066541</v>
      </c>
      <c r="N1135" s="34">
        <f t="shared" si="175"/>
        <v>5214.4907222430456</v>
      </c>
      <c r="O1135" s="34">
        <f t="shared" si="171"/>
        <v>7807.4360569396886</v>
      </c>
      <c r="R1135" s="33">
        <f t="shared" si="172"/>
        <v>-3.1243968066540617E-2</v>
      </c>
      <c r="S1135" s="34">
        <f t="shared" si="173"/>
        <v>0</v>
      </c>
    </row>
    <row r="1136" spans="9:19" x14ac:dyDescent="0.15">
      <c r="I1136" s="35">
        <v>1133</v>
      </c>
      <c r="J1136" s="33">
        <f t="shared" si="168"/>
        <v>1133</v>
      </c>
      <c r="K1136" s="45">
        <f t="shared" si="169"/>
        <v>-1.2223143825551369E-7</v>
      </c>
      <c r="L1136" s="45">
        <f t="shared" si="176"/>
        <v>2.4568519089358251E-5</v>
      </c>
      <c r="M1136" s="45">
        <f t="shared" si="176"/>
        <v>60.031268659428228</v>
      </c>
      <c r="N1136" s="34">
        <f t="shared" si="175"/>
        <v>5218.7308796429925</v>
      </c>
      <c r="O1136" s="34">
        <f t="shared" si="171"/>
        <v>7814.7894825360654</v>
      </c>
      <c r="R1136" s="33">
        <f t="shared" si="172"/>
        <v>-3.1268659428228318E-2</v>
      </c>
      <c r="S1136" s="34">
        <f t="shared" si="173"/>
        <v>0</v>
      </c>
    </row>
    <row r="1137" spans="9:19" x14ac:dyDescent="0.15">
      <c r="I1137" s="35">
        <v>1134</v>
      </c>
      <c r="J1137" s="33">
        <f t="shared" si="168"/>
        <v>1134</v>
      </c>
      <c r="K1137" s="45">
        <f t="shared" si="169"/>
        <v>-1.216233216472773E-7</v>
      </c>
      <c r="L1137" s="45">
        <f t="shared" si="176"/>
        <v>2.4446287651102739E-5</v>
      </c>
      <c r="M1137" s="45">
        <f t="shared" si="176"/>
        <v>60.031293227947316</v>
      </c>
      <c r="N1137" s="34">
        <f t="shared" si="175"/>
        <v>5222.9710338740133</v>
      </c>
      <c r="O1137" s="34">
        <f t="shared" si="171"/>
        <v>7822.142909959719</v>
      </c>
      <c r="R1137" s="33">
        <f t="shared" si="172"/>
        <v>-3.1293227947315927E-2</v>
      </c>
      <c r="S1137" s="34">
        <f t="shared" si="173"/>
        <v>0</v>
      </c>
    </row>
    <row r="1138" spans="9:19" x14ac:dyDescent="0.15">
      <c r="I1138" s="35">
        <v>1135</v>
      </c>
      <c r="J1138" s="33">
        <f t="shared" si="168"/>
        <v>1135</v>
      </c>
      <c r="K1138" s="45">
        <f t="shared" si="169"/>
        <v>-1.2101823049480329E-7</v>
      </c>
      <c r="L1138" s="45">
        <f t="shared" si="176"/>
        <v>2.432466432945546E-5</v>
      </c>
      <c r="M1138" s="45">
        <f t="shared" si="176"/>
        <v>60.03131767423497</v>
      </c>
      <c r="N1138" s="34">
        <f t="shared" si="175"/>
        <v>5227.2111849518724</v>
      </c>
      <c r="O1138" s="34">
        <f t="shared" si="171"/>
        <v>7829.4963392015561</v>
      </c>
      <c r="R1138" s="33">
        <f t="shared" si="172"/>
        <v>-3.1317674234969672E-2</v>
      </c>
      <c r="S1138" s="34">
        <f t="shared" si="173"/>
        <v>0</v>
      </c>
    </row>
    <row r="1139" spans="9:19" x14ac:dyDescent="0.15">
      <c r="I1139" s="35">
        <v>1136</v>
      </c>
      <c r="J1139" s="33">
        <f t="shared" si="168"/>
        <v>1136</v>
      </c>
      <c r="K1139" s="45">
        <f t="shared" si="169"/>
        <v>-1.2041614974607292E-7</v>
      </c>
      <c r="L1139" s="45">
        <f t="shared" si="176"/>
        <v>2.4203646098960657E-5</v>
      </c>
      <c r="M1139" s="45">
        <f t="shared" si="176"/>
        <v>60.0313419988993</v>
      </c>
      <c r="N1139" s="34">
        <f t="shared" si="175"/>
        <v>5231.4513328922567</v>
      </c>
      <c r="O1139" s="34">
        <f t="shared" si="171"/>
        <v>7836.8497702525301</v>
      </c>
      <c r="R1139" s="33">
        <f t="shared" si="172"/>
        <v>-3.1341998899300449E-2</v>
      </c>
      <c r="S1139" s="34">
        <f t="shared" si="173"/>
        <v>0</v>
      </c>
    </row>
    <row r="1140" spans="9:19" x14ac:dyDescent="0.15">
      <c r="I1140" s="35">
        <v>1137</v>
      </c>
      <c r="J1140" s="33">
        <f t="shared" si="168"/>
        <v>1137</v>
      </c>
      <c r="K1140" s="45">
        <f t="shared" si="169"/>
        <v>-1.1981706442395316E-7</v>
      </c>
      <c r="L1140" s="45">
        <f t="shared" ref="L1140:M1155" si="177">L1139+K1139*$G$3</f>
        <v>2.4083229949214583E-5</v>
      </c>
      <c r="M1140" s="45">
        <f t="shared" si="177"/>
        <v>60.031366202545399</v>
      </c>
      <c r="N1140" s="34">
        <f t="shared" si="175"/>
        <v>5235.691477710775</v>
      </c>
      <c r="O1140" s="34">
        <f t="shared" si="171"/>
        <v>7844.2032031036397</v>
      </c>
      <c r="R1140" s="33">
        <f t="shared" si="172"/>
        <v>-3.1366202545399346E-2</v>
      </c>
      <c r="S1140" s="34">
        <f t="shared" si="173"/>
        <v>0</v>
      </c>
    </row>
    <row r="1141" spans="9:19" x14ac:dyDescent="0.15">
      <c r="I1141" s="35">
        <v>1138</v>
      </c>
      <c r="J1141" s="33">
        <f t="shared" si="168"/>
        <v>1138</v>
      </c>
      <c r="K1141" s="45">
        <f t="shared" si="169"/>
        <v>-1.1922095962582404E-7</v>
      </c>
      <c r="L1141" s="45">
        <f t="shared" si="177"/>
        <v>2.3963412884790631E-5</v>
      </c>
      <c r="M1141" s="45">
        <f t="shared" si="177"/>
        <v>60.031390285775352</v>
      </c>
      <c r="N1141" s="34">
        <f t="shared" si="175"/>
        <v>5239.9316194229577</v>
      </c>
      <c r="O1141" s="34">
        <f t="shared" si="171"/>
        <v>7851.5566377459263</v>
      </c>
      <c r="R1141" s="33">
        <f t="shared" si="172"/>
        <v>-3.1390285775351856E-2</v>
      </c>
      <c r="S1141" s="34">
        <f t="shared" si="173"/>
        <v>0</v>
      </c>
    </row>
    <row r="1142" spans="9:19" x14ac:dyDescent="0.15">
      <c r="I1142" s="35">
        <v>1139</v>
      </c>
      <c r="J1142" s="33">
        <f t="shared" si="168"/>
        <v>1139</v>
      </c>
      <c r="K1142" s="45">
        <f t="shared" si="169"/>
        <v>-1.1862782052320799E-7</v>
      </c>
      <c r="L1142" s="45">
        <f t="shared" si="177"/>
        <v>2.3844191925164808E-5</v>
      </c>
      <c r="M1142" s="45">
        <f t="shared" si="177"/>
        <v>60.031414249188238</v>
      </c>
      <c r="N1142" s="34">
        <f t="shared" si="175"/>
        <v>5244.1717580442591</v>
      </c>
      <c r="O1142" s="34">
        <f t="shared" si="171"/>
        <v>7858.9100741704788</v>
      </c>
      <c r="R1142" s="33">
        <f t="shared" si="172"/>
        <v>-3.1414249188237875E-2</v>
      </c>
      <c r="S1142" s="34">
        <f t="shared" si="173"/>
        <v>0</v>
      </c>
    </row>
    <row r="1143" spans="9:19" x14ac:dyDescent="0.15">
      <c r="I1143" s="35">
        <v>1140</v>
      </c>
      <c r="J1143" s="33">
        <f t="shared" si="168"/>
        <v>1140</v>
      </c>
      <c r="K1143" s="45">
        <f t="shared" si="169"/>
        <v>-1.18037632361401E-7</v>
      </c>
      <c r="L1143" s="45">
        <f t="shared" si="177"/>
        <v>2.37255641046416E-5</v>
      </c>
      <c r="M1143" s="45">
        <f t="shared" si="177"/>
        <v>60.03143809338016</v>
      </c>
      <c r="N1143" s="34">
        <f t="shared" si="175"/>
        <v>5248.4118935900551</v>
      </c>
      <c r="O1143" s="34">
        <f t="shared" si="171"/>
        <v>7866.2635123684277</v>
      </c>
      <c r="R1143" s="33">
        <f t="shared" si="172"/>
        <v>-3.1438093380160126E-2</v>
      </c>
      <c r="S1143" s="34">
        <f t="shared" si="173"/>
        <v>0</v>
      </c>
    </row>
    <row r="1144" spans="9:19" x14ac:dyDescent="0.15">
      <c r="I1144" s="35">
        <v>1141</v>
      </c>
      <c r="J1144" s="33">
        <f t="shared" si="168"/>
        <v>1141</v>
      </c>
      <c r="K1144" s="45">
        <f t="shared" si="169"/>
        <v>-1.1745038045910546E-7</v>
      </c>
      <c r="L1144" s="45">
        <f t="shared" si="177"/>
        <v>2.3607526472280199E-5</v>
      </c>
      <c r="M1144" s="45">
        <f t="shared" si="177"/>
        <v>60.031461818944265</v>
      </c>
      <c r="N1144" s="34">
        <f t="shared" si="175"/>
        <v>5252.6520260756461</v>
      </c>
      <c r="O1144" s="34">
        <f t="shared" si="171"/>
        <v>7873.6169523309491</v>
      </c>
      <c r="R1144" s="33">
        <f t="shared" si="172"/>
        <v>-3.1461818944265474E-2</v>
      </c>
      <c r="S1144" s="34">
        <f t="shared" si="173"/>
        <v>0</v>
      </c>
    </row>
    <row r="1145" spans="9:19" x14ac:dyDescent="0.15">
      <c r="I1145" s="35">
        <v>1142</v>
      </c>
      <c r="J1145" s="33">
        <f t="shared" si="168"/>
        <v>1142</v>
      </c>
      <c r="K1145" s="45">
        <f t="shared" si="169"/>
        <v>-1.1686605020806514E-7</v>
      </c>
      <c r="L1145" s="45">
        <f t="shared" si="177"/>
        <v>2.3490076091821094E-5</v>
      </c>
      <c r="M1145" s="45">
        <f t="shared" si="177"/>
        <v>60.031485426470738</v>
      </c>
      <c r="N1145" s="34">
        <f t="shared" si="175"/>
        <v>5256.8921555162569</v>
      </c>
      <c r="O1145" s="34">
        <f t="shared" si="171"/>
        <v>7880.9703940492636</v>
      </c>
      <c r="R1145" s="33">
        <f t="shared" si="172"/>
        <v>-3.1485426470737821E-2</v>
      </c>
      <c r="S1145" s="34">
        <f t="shared" si="173"/>
        <v>0</v>
      </c>
    </row>
    <row r="1146" spans="9:19" x14ac:dyDescent="0.15">
      <c r="I1146" s="35">
        <v>1143</v>
      </c>
      <c r="J1146" s="33">
        <f t="shared" si="168"/>
        <v>1143</v>
      </c>
      <c r="K1146" s="45">
        <f t="shared" si="169"/>
        <v>-1.1628462707270164E-7</v>
      </c>
      <c r="L1146" s="45">
        <f t="shared" si="177"/>
        <v>2.337321004161303E-5</v>
      </c>
      <c r="M1146" s="45">
        <f t="shared" si="177"/>
        <v>60.031508916546827</v>
      </c>
      <c r="N1146" s="34">
        <f t="shared" si="175"/>
        <v>5261.1322819270354</v>
      </c>
      <c r="O1146" s="34">
        <f t="shared" si="171"/>
        <v>7888.3238375146339</v>
      </c>
      <c r="R1146" s="33">
        <f t="shared" si="172"/>
        <v>-3.1508916546826526E-2</v>
      </c>
      <c r="S1146" s="34">
        <f t="shared" si="173"/>
        <v>0</v>
      </c>
    </row>
    <row r="1147" spans="9:19" x14ac:dyDescent="0.15">
      <c r="I1147" s="35">
        <v>1144</v>
      </c>
      <c r="J1147" s="33">
        <f t="shared" si="168"/>
        <v>1144</v>
      </c>
      <c r="K1147" s="45">
        <f t="shared" si="169"/>
        <v>-1.1570609658975288E-7</v>
      </c>
      <c r="L1147" s="45">
        <f t="shared" si="177"/>
        <v>2.3256925414540329E-5</v>
      </c>
      <c r="M1147" s="45">
        <f t="shared" si="177"/>
        <v>60.031532289756868</v>
      </c>
      <c r="N1147" s="34">
        <f t="shared" si="175"/>
        <v>5265.3724053230553</v>
      </c>
      <c r="O1147" s="34">
        <f t="shared" si="171"/>
        <v>7895.6772827183668</v>
      </c>
      <c r="R1147" s="33">
        <f t="shared" si="172"/>
        <v>-3.1532289756867726E-2</v>
      </c>
      <c r="S1147" s="34">
        <f t="shared" si="173"/>
        <v>0</v>
      </c>
    </row>
    <row r="1148" spans="9:19" x14ac:dyDescent="0.15">
      <c r="I1148" s="35">
        <v>1145</v>
      </c>
      <c r="J1148" s="33">
        <f t="shared" si="168"/>
        <v>1145</v>
      </c>
      <c r="K1148" s="45">
        <f t="shared" si="169"/>
        <v>-1.1513044436791332E-7</v>
      </c>
      <c r="L1148" s="45">
        <f t="shared" si="177"/>
        <v>2.3141219317950578E-5</v>
      </c>
      <c r="M1148" s="45">
        <f t="shared" si="177"/>
        <v>60.031555546682284</v>
      </c>
      <c r="N1148" s="34">
        <f t="shared" si="175"/>
        <v>5269.6125257193144</v>
      </c>
      <c r="O1148" s="34">
        <f t="shared" si="171"/>
        <v>7903.0307296518131</v>
      </c>
      <c r="R1148" s="33">
        <f t="shared" si="172"/>
        <v>-3.155554668228433E-2</v>
      </c>
      <c r="S1148" s="34">
        <f t="shared" si="173"/>
        <v>0</v>
      </c>
    </row>
    <row r="1149" spans="9:19" x14ac:dyDescent="0.15">
      <c r="I1149" s="35">
        <v>1146</v>
      </c>
      <c r="J1149" s="33">
        <f t="shared" si="168"/>
        <v>1146</v>
      </c>
      <c r="K1149" s="45">
        <f t="shared" si="169"/>
        <v>-1.1455765608747593E-7</v>
      </c>
      <c r="L1149" s="45">
        <f t="shared" si="177"/>
        <v>2.3026088873582663E-5</v>
      </c>
      <c r="M1149" s="45">
        <f t="shared" si="177"/>
        <v>60.0315786879016</v>
      </c>
      <c r="N1149" s="34">
        <f t="shared" si="175"/>
        <v>5273.8526431307355</v>
      </c>
      <c r="O1149" s="34">
        <f t="shared" si="171"/>
        <v>7910.3841783063654</v>
      </c>
      <c r="R1149" s="33">
        <f t="shared" si="172"/>
        <v>-3.1578687901600233E-2</v>
      </c>
      <c r="S1149" s="34">
        <f t="shared" si="173"/>
        <v>0</v>
      </c>
    </row>
    <row r="1150" spans="9:19" x14ac:dyDescent="0.15">
      <c r="I1150" s="35">
        <v>1147</v>
      </c>
      <c r="J1150" s="33">
        <f t="shared" si="168"/>
        <v>1147</v>
      </c>
      <c r="K1150" s="45">
        <f t="shared" si="169"/>
        <v>-1.1398771749997605E-7</v>
      </c>
      <c r="L1150" s="45">
        <f t="shared" si="177"/>
        <v>2.2911531217495188E-5</v>
      </c>
      <c r="M1150" s="45">
        <f t="shared" si="177"/>
        <v>60.031601713990476</v>
      </c>
      <c r="N1150" s="34">
        <f t="shared" si="175"/>
        <v>5278.0927575721689</v>
      </c>
      <c r="O1150" s="34">
        <f t="shared" si="171"/>
        <v>7917.7376286734598</v>
      </c>
      <c r="R1150" s="33">
        <f t="shared" si="172"/>
        <v>-3.1601713990475844E-2</v>
      </c>
      <c r="S1150" s="34">
        <f t="shared" si="173"/>
        <v>0</v>
      </c>
    </row>
    <row r="1151" spans="9:19" x14ac:dyDescent="0.15">
      <c r="I1151" s="35">
        <v>1148</v>
      </c>
      <c r="J1151" s="33">
        <f t="shared" si="168"/>
        <v>1148</v>
      </c>
      <c r="K1151" s="45">
        <f t="shared" si="169"/>
        <v>-1.1342061442783687E-7</v>
      </c>
      <c r="L1151" s="45">
        <f t="shared" si="177"/>
        <v>2.2797543499995211E-5</v>
      </c>
      <c r="M1151" s="45">
        <f t="shared" si="177"/>
        <v>60.031624625521694</v>
      </c>
      <c r="N1151" s="34">
        <f t="shared" si="175"/>
        <v>5282.3328690583894</v>
      </c>
      <c r="O1151" s="34">
        <f t="shared" si="171"/>
        <v>7925.0910807445762</v>
      </c>
      <c r="R1151" s="33">
        <f t="shared" si="172"/>
        <v>-3.1624625521693872E-2</v>
      </c>
      <c r="S1151" s="34">
        <f t="shared" si="173"/>
        <v>0</v>
      </c>
    </row>
    <row r="1152" spans="9:19" x14ac:dyDescent="0.15">
      <c r="I1152" s="35">
        <v>1149</v>
      </c>
      <c r="J1152" s="33">
        <f t="shared" si="168"/>
        <v>1149</v>
      </c>
      <c r="K1152" s="45">
        <f t="shared" si="169"/>
        <v>-1.1285633276401678E-7</v>
      </c>
      <c r="L1152" s="45">
        <f t="shared" si="177"/>
        <v>2.2684122885567375E-5</v>
      </c>
      <c r="M1152" s="45">
        <f t="shared" si="177"/>
        <v>60.031647423065195</v>
      </c>
      <c r="N1152" s="34">
        <f t="shared" si="175"/>
        <v>5286.5729776040989</v>
      </c>
      <c r="O1152" s="34">
        <f t="shared" si="171"/>
        <v>7932.4445345112345</v>
      </c>
      <c r="R1152" s="33">
        <f t="shared" si="172"/>
        <v>-3.1647423065194857E-2</v>
      </c>
      <c r="S1152" s="34">
        <f t="shared" si="173"/>
        <v>0</v>
      </c>
    </row>
    <row r="1153" spans="9:19" x14ac:dyDescent="0.15">
      <c r="I1153" s="35">
        <v>1150</v>
      </c>
      <c r="J1153" s="33">
        <f t="shared" si="168"/>
        <v>1150</v>
      </c>
      <c r="K1153" s="45">
        <f t="shared" si="169"/>
        <v>-1.1229485847165849E-7</v>
      </c>
      <c r="L1153" s="45">
        <f t="shared" si="177"/>
        <v>2.2571266552803357E-5</v>
      </c>
      <c r="M1153" s="45">
        <f t="shared" si="177"/>
        <v>60.031670107188077</v>
      </c>
      <c r="N1153" s="34">
        <f t="shared" si="175"/>
        <v>5290.8130832239258</v>
      </c>
      <c r="O1153" s="34">
        <f t="shared" si="171"/>
        <v>7939.7979899649981</v>
      </c>
      <c r="R1153" s="33">
        <f t="shared" si="172"/>
        <v>-3.1670107188077168E-2</v>
      </c>
      <c r="S1153" s="34">
        <f t="shared" si="173"/>
        <v>0</v>
      </c>
    </row>
    <row r="1154" spans="9:19" x14ac:dyDescent="0.15">
      <c r="I1154" s="35">
        <v>1151</v>
      </c>
      <c r="J1154" s="33">
        <f t="shared" si="168"/>
        <v>1151</v>
      </c>
      <c r="K1154" s="45">
        <f t="shared" si="169"/>
        <v>-1.1173617758373979E-7</v>
      </c>
      <c r="L1154" s="45">
        <f t="shared" si="177"/>
        <v>2.2458971694331698E-5</v>
      </c>
      <c r="M1154" s="45">
        <f t="shared" si="177"/>
        <v>60.031692678454633</v>
      </c>
      <c r="N1154" s="34">
        <f t="shared" si="175"/>
        <v>5295.0531859324265</v>
      </c>
      <c r="O1154" s="34">
        <f t="shared" si="171"/>
        <v>7947.1514470974726</v>
      </c>
      <c r="R1154" s="33">
        <f t="shared" si="172"/>
        <v>-3.1692678454632528E-2</v>
      </c>
      <c r="S1154" s="34">
        <f t="shared" si="173"/>
        <v>0</v>
      </c>
    </row>
    <row r="1155" spans="9:19" x14ac:dyDescent="0.15">
      <c r="I1155" s="35">
        <v>1152</v>
      </c>
      <c r="J1155" s="33">
        <f t="shared" ref="J1155:J1203" si="178">I1155*$G$3</f>
        <v>1152</v>
      </c>
      <c r="K1155" s="45">
        <f t="shared" si="169"/>
        <v>-1.1118027620272615E-7</v>
      </c>
      <c r="L1155" s="45">
        <f t="shared" si="177"/>
        <v>2.2347235516747958E-5</v>
      </c>
      <c r="M1155" s="45">
        <f t="shared" si="177"/>
        <v>60.031715137426325</v>
      </c>
      <c r="N1155" s="34">
        <f t="shared" si="175"/>
        <v>5299.2932857440846</v>
      </c>
      <c r="O1155" s="34">
        <f t="shared" si="171"/>
        <v>7954.5049059003049</v>
      </c>
      <c r="R1155" s="33">
        <f t="shared" si="172"/>
        <v>-3.1715137426324702E-2</v>
      </c>
      <c r="S1155" s="34">
        <f t="shared" si="173"/>
        <v>0</v>
      </c>
    </row>
    <row r="1156" spans="9:19" x14ac:dyDescent="0.15">
      <c r="I1156" s="35">
        <v>1153</v>
      </c>
      <c r="J1156" s="33">
        <f t="shared" si="178"/>
        <v>1153</v>
      </c>
      <c r="K1156" s="45">
        <f t="shared" ref="K1156:K1203" si="179">$D$3/$E$3*S1156-1/$E$3*L1156</f>
        <v>-1.1062714050022504E-7</v>
      </c>
      <c r="L1156" s="45">
        <f t="shared" ref="L1156:M1171" si="180">L1155+K1155*$G$3</f>
        <v>2.2236055240545233E-5</v>
      </c>
      <c r="M1156" s="45">
        <f t="shared" si="180"/>
        <v>60.031737484661839</v>
      </c>
      <c r="N1156" s="34">
        <f t="shared" si="175"/>
        <v>5303.5333826733122</v>
      </c>
      <c r="O1156" s="34">
        <f t="shared" ref="O1156:O1203" si="181">O1155+$C$3*1852/3600*$G$3*SIN(M1155*PI()/180)</f>
        <v>7961.8583663651834</v>
      </c>
      <c r="R1156" s="33">
        <f t="shared" ref="R1156:R1203" si="182">$Q$3-M1156</f>
        <v>-3.1737484661839233E-2</v>
      </c>
      <c r="S1156" s="34">
        <f t="shared" si="173"/>
        <v>0</v>
      </c>
    </row>
    <row r="1157" spans="9:19" x14ac:dyDescent="0.15">
      <c r="I1157" s="35">
        <v>1154</v>
      </c>
      <c r="J1157" s="33">
        <f t="shared" si="178"/>
        <v>1154</v>
      </c>
      <c r="K1157" s="45">
        <f t="shared" si="179"/>
        <v>-1.1007675671664184E-7</v>
      </c>
      <c r="L1157" s="45">
        <f t="shared" si="180"/>
        <v>2.2125428100045009E-5</v>
      </c>
      <c r="M1157" s="45">
        <f t="shared" si="180"/>
        <v>60.031759720717076</v>
      </c>
      <c r="N1157" s="34">
        <f t="shared" si="175"/>
        <v>5307.7734767344482</v>
      </c>
      <c r="O1157" s="34">
        <f t="shared" si="181"/>
        <v>7969.2118284838389</v>
      </c>
      <c r="R1157" s="33">
        <f t="shared" si="182"/>
        <v>-3.1759720717076334E-2</v>
      </c>
      <c r="S1157" s="34">
        <f t="shared" si="173"/>
        <v>0</v>
      </c>
    </row>
    <row r="1158" spans="9:19" x14ac:dyDescent="0.15">
      <c r="I1158" s="35">
        <v>1155</v>
      </c>
      <c r="J1158" s="33">
        <f t="shared" si="178"/>
        <v>1155</v>
      </c>
      <c r="K1158" s="45">
        <f t="shared" si="179"/>
        <v>-1.0952911116083765E-7</v>
      </c>
      <c r="L1158" s="45">
        <f t="shared" si="180"/>
        <v>2.2015351343328368E-5</v>
      </c>
      <c r="M1158" s="45">
        <f t="shared" si="180"/>
        <v>60.031781846145179</v>
      </c>
      <c r="N1158" s="34">
        <f t="shared" si="175"/>
        <v>5312.0135679417608</v>
      </c>
      <c r="O1158" s="34">
        <f t="shared" si="181"/>
        <v>7976.5652922480422</v>
      </c>
      <c r="R1158" s="33">
        <f t="shared" si="182"/>
        <v>-3.1781846145179315E-2</v>
      </c>
      <c r="S1158" s="34">
        <f t="shared" si="173"/>
        <v>0</v>
      </c>
    </row>
    <row r="1159" spans="9:19" x14ac:dyDescent="0.15">
      <c r="I1159" s="35">
        <v>1156</v>
      </c>
      <c r="J1159" s="33">
        <f t="shared" si="178"/>
        <v>1156</v>
      </c>
      <c r="K1159" s="45">
        <f t="shared" si="179"/>
        <v>-1.0898419020978871E-7</v>
      </c>
      <c r="L1159" s="45">
        <f t="shared" si="180"/>
        <v>2.1905822232167529E-5</v>
      </c>
      <c r="M1159" s="45">
        <f t="shared" si="180"/>
        <v>60.03180386149652</v>
      </c>
      <c r="N1159" s="34">
        <f t="shared" si="175"/>
        <v>5316.2536563094482</v>
      </c>
      <c r="O1159" s="34">
        <f t="shared" si="181"/>
        <v>7983.9187576496051</v>
      </c>
      <c r="R1159" s="33">
        <f t="shared" si="182"/>
        <v>-3.1803861496520369E-2</v>
      </c>
      <c r="S1159" s="34">
        <f t="shared" si="173"/>
        <v>0</v>
      </c>
    </row>
    <row r="1160" spans="9:19" x14ac:dyDescent="0.15">
      <c r="I1160" s="35">
        <v>1157</v>
      </c>
      <c r="J1160" s="33">
        <f t="shared" si="178"/>
        <v>1157</v>
      </c>
      <c r="K1160" s="45">
        <f t="shared" si="179"/>
        <v>-1.0844198030824747E-7</v>
      </c>
      <c r="L1160" s="45">
        <f t="shared" si="180"/>
        <v>2.1796838041957742E-5</v>
      </c>
      <c r="M1160" s="45">
        <f t="shared" si="180"/>
        <v>60.03182576731875</v>
      </c>
      <c r="N1160" s="34">
        <f t="shared" si="175"/>
        <v>5320.4937418516374</v>
      </c>
      <c r="O1160" s="34">
        <f t="shared" si="181"/>
        <v>7991.2722246803805</v>
      </c>
      <c r="R1160" s="33">
        <f t="shared" si="182"/>
        <v>-3.1825767318750309E-2</v>
      </c>
      <c r="S1160" s="34">
        <f t="shared" si="173"/>
        <v>0</v>
      </c>
    </row>
    <row r="1161" spans="9:19" x14ac:dyDescent="0.15">
      <c r="I1161" s="35">
        <v>1158</v>
      </c>
      <c r="J1161" s="33">
        <f t="shared" si="178"/>
        <v>1158</v>
      </c>
      <c r="K1161" s="45">
        <f t="shared" si="179"/>
        <v>-1.0790246796840543E-7</v>
      </c>
      <c r="L1161" s="45">
        <f t="shared" si="180"/>
        <v>2.1688396061649494E-5</v>
      </c>
      <c r="M1161" s="45">
        <f t="shared" si="180"/>
        <v>60.031847564156791</v>
      </c>
      <c r="N1161" s="34">
        <f t="shared" si="175"/>
        <v>5324.7338245823839</v>
      </c>
      <c r="O1161" s="34">
        <f t="shared" si="181"/>
        <v>7998.625693332262</v>
      </c>
      <c r="R1161" s="33">
        <f t="shared" si="182"/>
        <v>-3.1847564156791464E-2</v>
      </c>
      <c r="S1161" s="34">
        <f t="shared" si="173"/>
        <v>0</v>
      </c>
    </row>
    <row r="1162" spans="9:19" x14ac:dyDescent="0.15">
      <c r="I1162" s="35">
        <v>1159</v>
      </c>
      <c r="J1162" s="33">
        <f t="shared" si="178"/>
        <v>1159</v>
      </c>
      <c r="K1162" s="45">
        <f t="shared" si="179"/>
        <v>-1.0736563976955765E-7</v>
      </c>
      <c r="L1162" s="45">
        <f t="shared" si="180"/>
        <v>2.1580493593681088E-5</v>
      </c>
      <c r="M1162" s="45">
        <f t="shared" si="180"/>
        <v>60.031869252552852</v>
      </c>
      <c r="N1162" s="34">
        <f t="shared" si="175"/>
        <v>5328.9739045156757</v>
      </c>
      <c r="O1162" s="34">
        <f t="shared" si="181"/>
        <v>8005.9791635971833</v>
      </c>
      <c r="R1162" s="33">
        <f t="shared" si="182"/>
        <v>-3.186925255285189E-2</v>
      </c>
      <c r="S1162" s="34">
        <f t="shared" si="173"/>
        <v>0</v>
      </c>
    </row>
    <row r="1163" spans="9:19" x14ac:dyDescent="0.15">
      <c r="I1163" s="35">
        <v>1160</v>
      </c>
      <c r="J1163" s="33">
        <f t="shared" si="178"/>
        <v>1160</v>
      </c>
      <c r="K1163" s="45">
        <f t="shared" si="179"/>
        <v>-1.0683148235776881E-7</v>
      </c>
      <c r="L1163" s="45">
        <f t="shared" si="180"/>
        <v>2.1473127953911531E-5</v>
      </c>
      <c r="M1163" s="45">
        <f t="shared" si="180"/>
        <v>60.031890833046447</v>
      </c>
      <c r="N1163" s="34">
        <f t="shared" si="175"/>
        <v>5333.2139816654289</v>
      </c>
      <c r="O1163" s="34">
        <f t="shared" si="181"/>
        <v>8013.3326354671181</v>
      </c>
      <c r="R1163" s="33">
        <f t="shared" si="182"/>
        <v>-3.1890833046446687E-2</v>
      </c>
      <c r="S1163" s="34">
        <f t="shared" ref="S1163:S1203" si="183">R1163*$Q$6</f>
        <v>0</v>
      </c>
    </row>
    <row r="1164" spans="9:19" x14ac:dyDescent="0.15">
      <c r="I1164" s="35">
        <v>1161</v>
      </c>
      <c r="J1164" s="33">
        <f t="shared" si="178"/>
        <v>1161</v>
      </c>
      <c r="K1164" s="45">
        <f t="shared" si="179"/>
        <v>-1.0629998244554111E-7</v>
      </c>
      <c r="L1164" s="45">
        <f t="shared" si="180"/>
        <v>2.1366296471553763E-5</v>
      </c>
      <c r="M1164" s="45">
        <f t="shared" si="180"/>
        <v>60.031912306174398</v>
      </c>
      <c r="N1164" s="34">
        <f t="shared" si="175"/>
        <v>5337.4540560454916</v>
      </c>
      <c r="O1164" s="34">
        <f t="shared" si="181"/>
        <v>8020.68610893408</v>
      </c>
      <c r="R1164" s="33">
        <f t="shared" si="182"/>
        <v>-3.1912306174397997E-2</v>
      </c>
      <c r="S1164" s="34">
        <f t="shared" si="183"/>
        <v>0</v>
      </c>
    </row>
    <row r="1165" spans="9:19" x14ac:dyDescent="0.15">
      <c r="I1165" s="35">
        <v>1162</v>
      </c>
      <c r="J1165" s="33">
        <f t="shared" si="178"/>
        <v>1162</v>
      </c>
      <c r="K1165" s="45">
        <f t="shared" si="179"/>
        <v>-1.057711268114837E-7</v>
      </c>
      <c r="L1165" s="45">
        <f t="shared" si="180"/>
        <v>2.1259996489108224E-5</v>
      </c>
      <c r="M1165" s="45">
        <f t="shared" si="180"/>
        <v>60.031933672470871</v>
      </c>
      <c r="N1165" s="34">
        <f t="shared" si="175"/>
        <v>5341.6941276696434</v>
      </c>
      <c r="O1165" s="34">
        <f t="shared" si="181"/>
        <v>8028.039583990123</v>
      </c>
      <c r="R1165" s="33">
        <f t="shared" si="182"/>
        <v>-3.1933672470870533E-2</v>
      </c>
      <c r="S1165" s="34">
        <f t="shared" si="183"/>
        <v>0</v>
      </c>
    </row>
    <row r="1166" spans="9:19" x14ac:dyDescent="0.15">
      <c r="I1166" s="35">
        <v>1163</v>
      </c>
      <c r="J1166" s="33">
        <f t="shared" si="178"/>
        <v>1163</v>
      </c>
      <c r="K1166" s="45">
        <f t="shared" si="179"/>
        <v>-1.0524490229998377E-7</v>
      </c>
      <c r="L1166" s="45">
        <f t="shared" si="180"/>
        <v>2.115422536229674E-5</v>
      </c>
      <c r="M1166" s="45">
        <f t="shared" si="180"/>
        <v>60.031954932467357</v>
      </c>
      <c r="N1166" s="34">
        <f t="shared" si="175"/>
        <v>5345.9341965515941</v>
      </c>
      <c r="O1166" s="34">
        <f t="shared" si="181"/>
        <v>8035.3930606273398</v>
      </c>
      <c r="R1166" s="33">
        <f t="shared" si="182"/>
        <v>-3.1954932467357366E-2</v>
      </c>
      <c r="S1166" s="34">
        <f t="shared" si="183"/>
        <v>0</v>
      </c>
    </row>
    <row r="1167" spans="9:19" x14ac:dyDescent="0.15">
      <c r="I1167" s="35">
        <v>1164</v>
      </c>
      <c r="J1167" s="33">
        <f t="shared" si="178"/>
        <v>1164</v>
      </c>
      <c r="K1167" s="45">
        <f t="shared" si="179"/>
        <v>-1.0472129582087938E-7</v>
      </c>
      <c r="L1167" s="45">
        <f t="shared" si="180"/>
        <v>2.1048980459996756E-5</v>
      </c>
      <c r="M1167" s="45">
        <f t="shared" si="180"/>
        <v>60.031976086692723</v>
      </c>
      <c r="N1167" s="34">
        <f t="shared" si="175"/>
        <v>5350.1742627049862</v>
      </c>
      <c r="O1167" s="34">
        <f t="shared" si="181"/>
        <v>8042.7465388378632</v>
      </c>
      <c r="R1167" s="33">
        <f t="shared" si="182"/>
        <v>-3.1976086692722561E-2</v>
      </c>
      <c r="S1167" s="34">
        <f t="shared" si="183"/>
        <v>0</v>
      </c>
    </row>
    <row r="1168" spans="9:19" x14ac:dyDescent="0.15">
      <c r="I1168" s="35">
        <v>1165</v>
      </c>
      <c r="J1168" s="33">
        <f t="shared" si="178"/>
        <v>1165</v>
      </c>
      <c r="K1168" s="45">
        <f t="shared" si="179"/>
        <v>-1.0420029434913371E-7</v>
      </c>
      <c r="L1168" s="45">
        <f t="shared" si="180"/>
        <v>2.0944259164175876E-5</v>
      </c>
      <c r="M1168" s="45">
        <f t="shared" si="180"/>
        <v>60.03199713567318</v>
      </c>
      <c r="N1168" s="34">
        <f t="shared" si="175"/>
        <v>5354.4143261433937</v>
      </c>
      <c r="O1168" s="34">
        <f t="shared" si="181"/>
        <v>8050.1000186138644</v>
      </c>
      <c r="R1168" s="33">
        <f t="shared" si="182"/>
        <v>-3.1997135673179855E-2</v>
      </c>
      <c r="S1168" s="34">
        <f t="shared" si="183"/>
        <v>0</v>
      </c>
    </row>
    <row r="1169" spans="9:19" x14ac:dyDescent="0.15">
      <c r="I1169" s="35">
        <v>1166</v>
      </c>
      <c r="J1169" s="33">
        <f t="shared" si="178"/>
        <v>1166</v>
      </c>
      <c r="K1169" s="45">
        <f t="shared" si="179"/>
        <v>-1.0368188492451115E-7</v>
      </c>
      <c r="L1169" s="45">
        <f t="shared" si="180"/>
        <v>2.0840058869826742E-5</v>
      </c>
      <c r="M1169" s="45">
        <f t="shared" si="180"/>
        <v>60.032018079932342</v>
      </c>
      <c r="N1169" s="34">
        <f t="shared" si="175"/>
        <v>5358.6543868803237</v>
      </c>
      <c r="O1169" s="34">
        <f t="shared" si="181"/>
        <v>8057.4534999475545</v>
      </c>
      <c r="R1169" s="33">
        <f t="shared" si="182"/>
        <v>-3.2018079932342403E-2</v>
      </c>
      <c r="S1169" s="34">
        <f t="shared" si="183"/>
        <v>0</v>
      </c>
    </row>
    <row r="1170" spans="9:19" x14ac:dyDescent="0.15">
      <c r="I1170" s="35">
        <v>1167</v>
      </c>
      <c r="J1170" s="33">
        <f t="shared" si="178"/>
        <v>1167</v>
      </c>
      <c r="K1170" s="45">
        <f t="shared" si="179"/>
        <v>-1.0316605465125488E-7</v>
      </c>
      <c r="L1170" s="45">
        <f t="shared" si="180"/>
        <v>2.0736376984902231E-5</v>
      </c>
      <c r="M1170" s="45">
        <f t="shared" si="180"/>
        <v>60.032038919991216</v>
      </c>
      <c r="N1170" s="34">
        <f t="shared" si="175"/>
        <v>5362.8944449292148</v>
      </c>
      <c r="O1170" s="34">
        <f t="shared" si="181"/>
        <v>8064.8069828311827</v>
      </c>
      <c r="R1170" s="33">
        <f t="shared" si="182"/>
        <v>-3.2038919991215664E-2</v>
      </c>
      <c r="S1170" s="34">
        <f t="shared" si="183"/>
        <v>0</v>
      </c>
    </row>
    <row r="1171" spans="9:19" x14ac:dyDescent="0.15">
      <c r="I1171" s="35">
        <v>1168</v>
      </c>
      <c r="J1171" s="33">
        <f t="shared" si="178"/>
        <v>1168</v>
      </c>
      <c r="K1171" s="45">
        <f t="shared" si="179"/>
        <v>-1.0265279069776604E-7</v>
      </c>
      <c r="L1171" s="45">
        <f t="shared" si="180"/>
        <v>2.0633210930250975E-5</v>
      </c>
      <c r="M1171" s="45">
        <f t="shared" si="180"/>
        <v>60.032059656368197</v>
      </c>
      <c r="N1171" s="34">
        <f t="shared" si="175"/>
        <v>5367.1345003034412</v>
      </c>
      <c r="O1171" s="34">
        <f t="shared" si="181"/>
        <v>8072.1604672570365</v>
      </c>
      <c r="R1171" s="33">
        <f t="shared" si="182"/>
        <v>-3.2059656368197409E-2</v>
      </c>
      <c r="S1171" s="34">
        <f t="shared" si="183"/>
        <v>0</v>
      </c>
    </row>
    <row r="1172" spans="9:19" x14ac:dyDescent="0.15">
      <c r="I1172" s="35">
        <v>1169</v>
      </c>
      <c r="J1172" s="33">
        <f t="shared" si="178"/>
        <v>1169</v>
      </c>
      <c r="K1172" s="45">
        <f t="shared" si="179"/>
        <v>-1.0214208029628462E-7</v>
      </c>
      <c r="L1172" s="45">
        <f t="shared" ref="L1172:M1187" si="184">L1171+K1171*$G$3</f>
        <v>2.0530558139553209E-5</v>
      </c>
      <c r="M1172" s="45">
        <f t="shared" si="184"/>
        <v>60.032080289579127</v>
      </c>
      <c r="N1172" s="34">
        <f t="shared" si="175"/>
        <v>5371.3745530163087</v>
      </c>
      <c r="O1172" s="34">
        <f t="shared" si="181"/>
        <v>8079.5139532174426</v>
      </c>
      <c r="R1172" s="33">
        <f t="shared" si="182"/>
        <v>-3.2080289579127452E-2</v>
      </c>
      <c r="S1172" s="34">
        <f t="shared" si="183"/>
        <v>0</v>
      </c>
    </row>
    <row r="1173" spans="9:19" x14ac:dyDescent="0.15">
      <c r="I1173" s="35">
        <v>1170</v>
      </c>
      <c r="J1173" s="33">
        <f t="shared" si="178"/>
        <v>1170</v>
      </c>
      <c r="K1173" s="45">
        <f t="shared" si="179"/>
        <v>-1.0163391074257176E-7</v>
      </c>
      <c r="L1173" s="45">
        <f t="shared" si="184"/>
        <v>2.0428416059256924E-5</v>
      </c>
      <c r="M1173" s="45">
        <f t="shared" si="184"/>
        <v>60.032100820137266</v>
      </c>
      <c r="N1173" s="34">
        <f t="shared" si="175"/>
        <v>5375.6146030810569</v>
      </c>
      <c r="O1173" s="34">
        <f t="shared" si="181"/>
        <v>8086.8674407047647</v>
      </c>
      <c r="R1173" s="33">
        <f t="shared" si="182"/>
        <v>-3.2100820137266339E-2</v>
      </c>
      <c r="S1173" s="34">
        <f t="shared" si="183"/>
        <v>0</v>
      </c>
    </row>
    <row r="1174" spans="9:19" x14ac:dyDescent="0.15">
      <c r="I1174" s="35">
        <v>1171</v>
      </c>
      <c r="J1174" s="33">
        <f t="shared" si="178"/>
        <v>1171</v>
      </c>
      <c r="K1174" s="45">
        <f t="shared" si="179"/>
        <v>-1.0112826939559379E-7</v>
      </c>
      <c r="L1174" s="45">
        <f t="shared" si="184"/>
        <v>2.0326782148514353E-5</v>
      </c>
      <c r="M1174" s="45">
        <f t="shared" si="184"/>
        <v>60.032121248553324</v>
      </c>
      <c r="N1174" s="34">
        <f t="shared" si="175"/>
        <v>5379.8546505108607</v>
      </c>
      <c r="O1174" s="34">
        <f t="shared" si="181"/>
        <v>8094.2209297114059</v>
      </c>
      <c r="R1174" s="33">
        <f t="shared" si="182"/>
        <v>-3.2121248553323767E-2</v>
      </c>
      <c r="S1174" s="34">
        <f t="shared" si="183"/>
        <v>0</v>
      </c>
    </row>
    <row r="1175" spans="9:19" x14ac:dyDescent="0.15">
      <c r="I1175" s="35">
        <v>1172</v>
      </c>
      <c r="J1175" s="33">
        <f t="shared" si="178"/>
        <v>1172</v>
      </c>
      <c r="K1175" s="45">
        <f t="shared" si="179"/>
        <v>-1.0062514367720776E-7</v>
      </c>
      <c r="L1175" s="45">
        <f t="shared" si="184"/>
        <v>2.0225653879118759E-5</v>
      </c>
      <c r="M1175" s="45">
        <f t="shared" si="184"/>
        <v>60.032141575335473</v>
      </c>
      <c r="N1175" s="34">
        <f t="shared" si="175"/>
        <v>5384.0946953188277</v>
      </c>
      <c r="O1175" s="34">
        <f t="shared" si="181"/>
        <v>8101.5744202298065</v>
      </c>
      <c r="R1175" s="33">
        <f t="shared" si="182"/>
        <v>-3.2141575335472794E-2</v>
      </c>
      <c r="S1175" s="34">
        <f t="shared" si="183"/>
        <v>0</v>
      </c>
    </row>
    <row r="1176" spans="9:19" x14ac:dyDescent="0.15">
      <c r="I1176" s="35">
        <v>1173</v>
      </c>
      <c r="J1176" s="33">
        <f t="shared" si="178"/>
        <v>1173</v>
      </c>
      <c r="K1176" s="45">
        <f t="shared" si="179"/>
        <v>-1.0012452107184851E-7</v>
      </c>
      <c r="L1176" s="45">
        <f t="shared" si="184"/>
        <v>2.0125028735441552E-5</v>
      </c>
      <c r="M1176" s="45">
        <f t="shared" si="184"/>
        <v>60.03216180098935</v>
      </c>
      <c r="N1176" s="34">
        <f t="shared" si="175"/>
        <v>5388.3347375180019</v>
      </c>
      <c r="O1176" s="34">
        <f t="shared" si="181"/>
        <v>8108.927912252444</v>
      </c>
      <c r="R1176" s="33">
        <f t="shared" si="182"/>
        <v>-3.2161800989349842E-2</v>
      </c>
      <c r="S1176" s="34">
        <f t="shared" si="183"/>
        <v>0</v>
      </c>
    </row>
    <row r="1177" spans="9:19" x14ac:dyDescent="0.15">
      <c r="I1177" s="35">
        <v>1174</v>
      </c>
      <c r="J1177" s="33">
        <f t="shared" si="178"/>
        <v>1174</v>
      </c>
      <c r="K1177" s="45">
        <f t="shared" si="179"/>
        <v>-9.9626389126217428E-8</v>
      </c>
      <c r="L1177" s="45">
        <f t="shared" si="184"/>
        <v>2.0024904214369703E-5</v>
      </c>
      <c r="M1177" s="45">
        <f t="shared" si="184"/>
        <v>60.032181926018083</v>
      </c>
      <c r="N1177" s="34">
        <f t="shared" si="175"/>
        <v>5392.5747771213619</v>
      </c>
      <c r="O1177" s="34">
        <f t="shared" si="181"/>
        <v>8116.2814057718342</v>
      </c>
      <c r="R1177" s="33">
        <f t="shared" si="182"/>
        <v>-3.2181926018083118E-2</v>
      </c>
      <c r="S1177" s="34">
        <f t="shared" si="183"/>
        <v>0</v>
      </c>
    </row>
    <row r="1178" spans="9:19" x14ac:dyDescent="0.15">
      <c r="I1178" s="35">
        <v>1175</v>
      </c>
      <c r="J1178" s="33">
        <f t="shared" si="178"/>
        <v>1175</v>
      </c>
      <c r="K1178" s="45">
        <f t="shared" si="179"/>
        <v>-9.9130735448972561E-8</v>
      </c>
      <c r="L1178" s="45">
        <f t="shared" si="184"/>
        <v>1.9925277825243486E-5</v>
      </c>
      <c r="M1178" s="45">
        <f t="shared" si="184"/>
        <v>60.0322019509223</v>
      </c>
      <c r="N1178" s="34">
        <f t="shared" si="175"/>
        <v>5396.8148141418214</v>
      </c>
      <c r="O1178" s="34">
        <f t="shared" si="181"/>
        <v>8123.6349007805293</v>
      </c>
      <c r="R1178" s="33">
        <f t="shared" si="182"/>
        <v>-3.2201950922299716E-2</v>
      </c>
      <c r="S1178" s="34">
        <f t="shared" si="183"/>
        <v>0</v>
      </c>
    </row>
    <row r="1179" spans="9:19" x14ac:dyDescent="0.15">
      <c r="I1179" s="35">
        <v>1176</v>
      </c>
      <c r="J1179" s="33">
        <f t="shared" si="178"/>
        <v>1176</v>
      </c>
      <c r="K1179" s="45">
        <f t="shared" si="179"/>
        <v>-9.8637547710420467E-8</v>
      </c>
      <c r="L1179" s="45">
        <f t="shared" si="184"/>
        <v>1.9826147089794513E-5</v>
      </c>
      <c r="M1179" s="45">
        <f t="shared" si="184"/>
        <v>60.032221876200126</v>
      </c>
      <c r="N1179" s="34">
        <f t="shared" si="175"/>
        <v>5401.0548485922309</v>
      </c>
      <c r="O1179" s="34">
        <f t="shared" si="181"/>
        <v>8130.9883972711195</v>
      </c>
      <c r="R1179" s="33">
        <f t="shared" si="182"/>
        <v>-3.2221876200125621E-2</v>
      </c>
      <c r="S1179" s="34">
        <f t="shared" si="183"/>
        <v>0</v>
      </c>
    </row>
    <row r="1180" spans="9:19" x14ac:dyDescent="0.15">
      <c r="I1180" s="35">
        <v>1177</v>
      </c>
      <c r="J1180" s="33">
        <f t="shared" si="178"/>
        <v>1177</v>
      </c>
      <c r="K1180" s="45">
        <f t="shared" si="179"/>
        <v>-9.8146813642209417E-8</v>
      </c>
      <c r="L1180" s="45">
        <f t="shared" si="184"/>
        <v>1.9727509542084093E-5</v>
      </c>
      <c r="M1180" s="45">
        <f t="shared" si="184"/>
        <v>60.032241702347214</v>
      </c>
      <c r="N1180" s="34">
        <f t="shared" si="175"/>
        <v>5405.2948804853759</v>
      </c>
      <c r="O1180" s="34">
        <f t="shared" si="181"/>
        <v>8138.3418952362308</v>
      </c>
      <c r="R1180" s="33">
        <f t="shared" si="182"/>
        <v>-3.224170234721413E-2</v>
      </c>
      <c r="S1180" s="34">
        <f t="shared" si="183"/>
        <v>0</v>
      </c>
    </row>
    <row r="1181" spans="9:19" x14ac:dyDescent="0.15">
      <c r="I1181" s="35">
        <v>1178</v>
      </c>
      <c r="J1181" s="33">
        <f t="shared" si="178"/>
        <v>1178</v>
      </c>
      <c r="K1181" s="45">
        <f t="shared" si="179"/>
        <v>-9.7658521037024297E-8</v>
      </c>
      <c r="L1181" s="45">
        <f t="shared" si="184"/>
        <v>1.9629362728441885E-5</v>
      </c>
      <c r="M1181" s="45">
        <f t="shared" si="184"/>
        <v>60.032261429856753</v>
      </c>
      <c r="N1181" s="34">
        <f t="shared" ref="N1181:N1203" si="185">N1180+$C$3*1852/3600*$G$3*COS(M1180*PI()/180)</f>
        <v>5409.5349098339784</v>
      </c>
      <c r="O1181" s="34">
        <f t="shared" si="181"/>
        <v>8145.6953946685262</v>
      </c>
      <c r="R1181" s="33">
        <f t="shared" si="182"/>
        <v>-3.2261429856752954E-2</v>
      </c>
      <c r="S1181" s="34">
        <f t="shared" si="183"/>
        <v>0</v>
      </c>
    </row>
    <row r="1182" spans="9:19" x14ac:dyDescent="0.15">
      <c r="I1182" s="35">
        <v>1179</v>
      </c>
      <c r="J1182" s="33">
        <f t="shared" si="178"/>
        <v>1179</v>
      </c>
      <c r="K1182" s="45">
        <f t="shared" si="179"/>
        <v>-9.7172657748282901E-8</v>
      </c>
      <c r="L1182" s="45">
        <f t="shared" si="184"/>
        <v>1.9531704207404863E-5</v>
      </c>
      <c r="M1182" s="45">
        <f t="shared" si="184"/>
        <v>60.032281059219478</v>
      </c>
      <c r="N1182" s="34">
        <f t="shared" si="185"/>
        <v>5413.7749366506969</v>
      </c>
      <c r="O1182" s="34">
        <f t="shared" si="181"/>
        <v>8153.0488955607061</v>
      </c>
      <c r="R1182" s="33">
        <f t="shared" si="182"/>
        <v>-3.2281059219478436E-2</v>
      </c>
      <c r="S1182" s="34">
        <f t="shared" si="183"/>
        <v>0</v>
      </c>
    </row>
    <row r="1183" spans="9:19" x14ac:dyDescent="0.15">
      <c r="I1183" s="35">
        <v>1180</v>
      </c>
      <c r="J1183" s="33">
        <f t="shared" si="178"/>
        <v>1180</v>
      </c>
      <c r="K1183" s="45">
        <f t="shared" si="179"/>
        <v>-9.6689211689833728E-8</v>
      </c>
      <c r="L1183" s="45">
        <f t="shared" si="184"/>
        <v>1.9434531549656579E-5</v>
      </c>
      <c r="M1183" s="45">
        <f t="shared" si="184"/>
        <v>60.032300590923683</v>
      </c>
      <c r="N1183" s="34">
        <f t="shared" si="185"/>
        <v>5418.0149609481277</v>
      </c>
      <c r="O1183" s="34">
        <f t="shared" si="181"/>
        <v>8160.4023979055055</v>
      </c>
      <c r="R1183" s="33">
        <f t="shared" si="182"/>
        <v>-3.2300590923682648E-2</v>
      </c>
      <c r="S1183" s="34">
        <f t="shared" si="183"/>
        <v>0</v>
      </c>
    </row>
    <row r="1184" spans="9:19" x14ac:dyDescent="0.15">
      <c r="I1184" s="35">
        <v>1181</v>
      </c>
      <c r="J1184" s="33">
        <f t="shared" si="178"/>
        <v>1181</v>
      </c>
      <c r="K1184" s="45">
        <f t="shared" si="179"/>
        <v>-9.620817083565546E-8</v>
      </c>
      <c r="L1184" s="45">
        <f t="shared" si="184"/>
        <v>1.9337842337966747E-5</v>
      </c>
      <c r="M1184" s="45">
        <f t="shared" si="184"/>
        <v>60.032320025455235</v>
      </c>
      <c r="N1184" s="34">
        <f t="shared" si="185"/>
        <v>5422.2549827388038</v>
      </c>
      <c r="O1184" s="34">
        <f t="shared" si="181"/>
        <v>8167.7559016956975</v>
      </c>
      <c r="R1184" s="33">
        <f t="shared" si="182"/>
        <v>-3.2320025455234713E-2</v>
      </c>
      <c r="S1184" s="34">
        <f t="shared" si="183"/>
        <v>0</v>
      </c>
    </row>
    <row r="1185" spans="9:19" x14ac:dyDescent="0.15">
      <c r="I1185" s="35">
        <v>1182</v>
      </c>
      <c r="J1185" s="33">
        <f t="shared" si="178"/>
        <v>1182</v>
      </c>
      <c r="K1185" s="45">
        <f t="shared" si="179"/>
        <v>-9.5729523219557664E-8</v>
      </c>
      <c r="L1185" s="45">
        <f t="shared" si="184"/>
        <v>1.9241634167131092E-5</v>
      </c>
      <c r="M1185" s="45">
        <f t="shared" si="184"/>
        <v>60.032339363297574</v>
      </c>
      <c r="N1185" s="34">
        <f t="shared" si="185"/>
        <v>5426.4950020351971</v>
      </c>
      <c r="O1185" s="34">
        <f t="shared" si="181"/>
        <v>8175.1094069240899</v>
      </c>
      <c r="R1185" s="33">
        <f t="shared" si="182"/>
        <v>-3.2339363297573698E-2</v>
      </c>
      <c r="S1185" s="34">
        <f t="shared" si="183"/>
        <v>0</v>
      </c>
    </row>
    <row r="1186" spans="9:19" x14ac:dyDescent="0.15">
      <c r="I1186" s="35">
        <v>1183</v>
      </c>
      <c r="J1186" s="33">
        <f t="shared" si="178"/>
        <v>1183</v>
      </c>
      <c r="K1186" s="45">
        <f t="shared" si="179"/>
        <v>-9.5253256934883249E-8</v>
      </c>
      <c r="L1186" s="45">
        <f t="shared" si="184"/>
        <v>1.9145904643911533E-5</v>
      </c>
      <c r="M1186" s="45">
        <f t="shared" si="184"/>
        <v>60.032358604931744</v>
      </c>
      <c r="N1186" s="34">
        <f t="shared" si="185"/>
        <v>5430.7350188497157</v>
      </c>
      <c r="O1186" s="34">
        <f t="shared" si="181"/>
        <v>8182.4629135835266</v>
      </c>
      <c r="R1186" s="33">
        <f t="shared" si="182"/>
        <v>-3.2358604931744139E-2</v>
      </c>
      <c r="S1186" s="34">
        <f t="shared" si="183"/>
        <v>0</v>
      </c>
    </row>
    <row r="1187" spans="9:19" x14ac:dyDescent="0.15">
      <c r="I1187" s="35">
        <v>1184</v>
      </c>
      <c r="J1187" s="33">
        <f t="shared" si="178"/>
        <v>1184</v>
      </c>
      <c r="K1187" s="45">
        <f t="shared" si="179"/>
        <v>-9.4779360134212199E-8</v>
      </c>
      <c r="L1187" s="45">
        <f t="shared" si="184"/>
        <v>1.9050651386976651E-5</v>
      </c>
      <c r="M1187" s="45">
        <f t="shared" si="184"/>
        <v>60.032377750836389</v>
      </c>
      <c r="N1187" s="34">
        <f t="shared" si="185"/>
        <v>5434.9750331947071</v>
      </c>
      <c r="O1187" s="34">
        <f t="shared" si="181"/>
        <v>8189.8164216668874</v>
      </c>
      <c r="R1187" s="33">
        <f t="shared" si="182"/>
        <v>-3.2377750836388941E-2</v>
      </c>
      <c r="S1187" s="34">
        <f t="shared" si="183"/>
        <v>0</v>
      </c>
    </row>
    <row r="1188" spans="9:19" x14ac:dyDescent="0.15">
      <c r="I1188" s="35">
        <v>1185</v>
      </c>
      <c r="J1188" s="33">
        <f t="shared" si="178"/>
        <v>1185</v>
      </c>
      <c r="K1188" s="45">
        <f t="shared" si="179"/>
        <v>-9.4307821029066861E-8</v>
      </c>
      <c r="L1188" s="45">
        <f t="shared" ref="L1188:M1203" si="186">L1187+K1187*$G$3</f>
        <v>1.895587202684244E-5</v>
      </c>
      <c r="M1188" s="45">
        <f t="shared" si="186"/>
        <v>60.032396801487778</v>
      </c>
      <c r="N1188" s="34">
        <f t="shared" si="185"/>
        <v>5439.2150450824565</v>
      </c>
      <c r="O1188" s="34">
        <f t="shared" si="181"/>
        <v>8197.1699311670873</v>
      </c>
      <c r="R1188" s="33">
        <f t="shared" si="182"/>
        <v>-3.2396801487777793E-2</v>
      </c>
      <c r="S1188" s="34">
        <f t="shared" si="183"/>
        <v>0</v>
      </c>
    </row>
    <row r="1189" spans="9:19" x14ac:dyDescent="0.15">
      <c r="I1189" s="35">
        <v>1186</v>
      </c>
      <c r="J1189" s="33">
        <f t="shared" si="178"/>
        <v>1186</v>
      </c>
      <c r="K1189" s="45">
        <f t="shared" si="179"/>
        <v>-9.383862788961878E-8</v>
      </c>
      <c r="L1189" s="45">
        <f t="shared" si="186"/>
        <v>1.8861564205813374E-5</v>
      </c>
      <c r="M1189" s="45">
        <f t="shared" si="186"/>
        <v>60.032415757359807</v>
      </c>
      <c r="N1189" s="34">
        <f t="shared" si="185"/>
        <v>5443.4550545251886</v>
      </c>
      <c r="O1189" s="34">
        <f t="shared" si="181"/>
        <v>8204.5234420770757</v>
      </c>
      <c r="R1189" s="33">
        <f t="shared" si="182"/>
        <v>-3.2415757359807174E-2</v>
      </c>
      <c r="S1189" s="34">
        <f t="shared" si="183"/>
        <v>0</v>
      </c>
    </row>
    <row r="1190" spans="9:19" x14ac:dyDescent="0.15">
      <c r="I1190" s="35">
        <v>1187</v>
      </c>
      <c r="J1190" s="33">
        <f t="shared" si="178"/>
        <v>1187</v>
      </c>
      <c r="K1190" s="45">
        <f t="shared" si="179"/>
        <v>-9.3371769044396788E-8</v>
      </c>
      <c r="L1190" s="45">
        <f t="shared" si="186"/>
        <v>1.8767725577923754E-5</v>
      </c>
      <c r="M1190" s="45">
        <f t="shared" si="186"/>
        <v>60.032434618924015</v>
      </c>
      <c r="N1190" s="34">
        <f t="shared" si="185"/>
        <v>5447.6950615350679</v>
      </c>
      <c r="O1190" s="34">
        <f t="shared" si="181"/>
        <v>8211.8769543898379</v>
      </c>
      <c r="R1190" s="33">
        <f t="shared" si="182"/>
        <v>-3.2434618924014558E-2</v>
      </c>
      <c r="S1190" s="34">
        <f t="shared" si="183"/>
        <v>0</v>
      </c>
    </row>
    <row r="1191" spans="9:19" x14ac:dyDescent="0.15">
      <c r="I1191" s="35">
        <v>1188</v>
      </c>
      <c r="J1191" s="33">
        <f t="shared" si="178"/>
        <v>1188</v>
      </c>
      <c r="K1191" s="45">
        <f t="shared" si="179"/>
        <v>-9.2907232879996803E-8</v>
      </c>
      <c r="L1191" s="45">
        <f t="shared" si="186"/>
        <v>1.8674353808879358E-5</v>
      </c>
      <c r="M1191" s="45">
        <f t="shared" si="186"/>
        <v>60.032453386649593</v>
      </c>
      <c r="N1191" s="34">
        <f t="shared" si="185"/>
        <v>5451.935066124197</v>
      </c>
      <c r="O1191" s="34">
        <f t="shared" si="181"/>
        <v>8219.2304680983962</v>
      </c>
      <c r="R1191" s="33">
        <f t="shared" si="182"/>
        <v>-3.245338664959263E-2</v>
      </c>
      <c r="S1191" s="34">
        <f t="shared" si="183"/>
        <v>0</v>
      </c>
    </row>
    <row r="1192" spans="9:19" x14ac:dyDescent="0.15">
      <c r="I1192" s="35">
        <v>1189</v>
      </c>
      <c r="J1192" s="33">
        <f t="shared" si="178"/>
        <v>1189</v>
      </c>
      <c r="K1192" s="45">
        <f t="shared" si="179"/>
        <v>-9.2445007840792846E-8</v>
      </c>
      <c r="L1192" s="45">
        <f t="shared" si="186"/>
        <v>1.8581446575999362E-5</v>
      </c>
      <c r="M1192" s="45">
        <f t="shared" si="186"/>
        <v>60.032472061003403</v>
      </c>
      <c r="N1192" s="34">
        <f t="shared" si="185"/>
        <v>5456.1750683046193</v>
      </c>
      <c r="O1192" s="34">
        <f t="shared" si="181"/>
        <v>8226.5839831958037</v>
      </c>
      <c r="R1192" s="33">
        <f t="shared" si="182"/>
        <v>-3.2472061003403496E-2</v>
      </c>
      <c r="S1192" s="34">
        <f t="shared" si="183"/>
        <v>0</v>
      </c>
    </row>
    <row r="1193" spans="9:19" x14ac:dyDescent="0.15">
      <c r="I1193" s="35">
        <v>1190</v>
      </c>
      <c r="J1193" s="33">
        <f t="shared" si="178"/>
        <v>1190</v>
      </c>
      <c r="K1193" s="45">
        <f t="shared" si="179"/>
        <v>-9.1985082428649592E-8</v>
      </c>
      <c r="L1193" s="45">
        <f t="shared" si="186"/>
        <v>1.8489001568158569E-5</v>
      </c>
      <c r="M1193" s="45">
        <f t="shared" si="186"/>
        <v>60.032490642449979</v>
      </c>
      <c r="N1193" s="34">
        <f t="shared" si="185"/>
        <v>5460.4150680883176</v>
      </c>
      <c r="O1193" s="34">
        <f t="shared" si="181"/>
        <v>8233.9374996751503</v>
      </c>
      <c r="R1193" s="33">
        <f t="shared" si="182"/>
        <v>-3.2490642449978679E-2</v>
      </c>
      <c r="S1193" s="34">
        <f t="shared" si="183"/>
        <v>0</v>
      </c>
    </row>
    <row r="1194" spans="9:19" x14ac:dyDescent="0.15">
      <c r="I1194" s="35">
        <v>1191</v>
      </c>
      <c r="J1194" s="33">
        <f t="shared" si="178"/>
        <v>1191</v>
      </c>
      <c r="K1194" s="45">
        <f t="shared" si="179"/>
        <v>-9.1527445202636416E-8</v>
      </c>
      <c r="L1194" s="45">
        <f t="shared" si="186"/>
        <v>1.8397016485729919E-5</v>
      </c>
      <c r="M1194" s="45">
        <f t="shared" si="186"/>
        <v>60.032509131451548</v>
      </c>
      <c r="N1194" s="34">
        <f t="shared" si="185"/>
        <v>5464.6550654872162</v>
      </c>
      <c r="O1194" s="34">
        <f t="shared" si="181"/>
        <v>8241.2910175295601</v>
      </c>
      <c r="R1194" s="33">
        <f t="shared" si="182"/>
        <v>-3.2509131451547546E-2</v>
      </c>
      <c r="S1194" s="34">
        <f t="shared" si="183"/>
        <v>0</v>
      </c>
    </row>
    <row r="1195" spans="9:19" x14ac:dyDescent="0.15">
      <c r="I1195" s="35">
        <v>1192</v>
      </c>
      <c r="J1195" s="33">
        <f t="shared" si="178"/>
        <v>1192</v>
      </c>
      <c r="K1195" s="45">
        <f t="shared" si="179"/>
        <v>-9.1072084778742699E-8</v>
      </c>
      <c r="L1195" s="45">
        <f t="shared" si="186"/>
        <v>1.8305489040527283E-5</v>
      </c>
      <c r="M1195" s="45">
        <f t="shared" si="186"/>
        <v>60.03252752846803</v>
      </c>
      <c r="N1195" s="34">
        <f t="shared" si="185"/>
        <v>5468.8950605131786</v>
      </c>
      <c r="O1195" s="34">
        <f t="shared" si="181"/>
        <v>8248.6445367521901</v>
      </c>
      <c r="R1195" s="33">
        <f t="shared" si="182"/>
        <v>-3.2527528468030198E-2</v>
      </c>
      <c r="S1195" s="34">
        <f t="shared" si="183"/>
        <v>0</v>
      </c>
    </row>
    <row r="1196" spans="9:19" x14ac:dyDescent="0.15">
      <c r="I1196" s="35">
        <v>1193</v>
      </c>
      <c r="J1196" s="33">
        <f t="shared" si="178"/>
        <v>1193</v>
      </c>
      <c r="K1196" s="45">
        <f t="shared" si="179"/>
        <v>-9.0618989829594735E-8</v>
      </c>
      <c r="L1196" s="45">
        <f t="shared" si="186"/>
        <v>1.8214416955748542E-5</v>
      </c>
      <c r="M1196" s="45">
        <f t="shared" si="186"/>
        <v>60.032545833957073</v>
      </c>
      <c r="N1196" s="34">
        <f t="shared" si="185"/>
        <v>5473.1350531780099</v>
      </c>
      <c r="O1196" s="34">
        <f t="shared" si="181"/>
        <v>8255.9980573362336</v>
      </c>
      <c r="R1196" s="33">
        <f t="shared" si="182"/>
        <v>-3.2545833957073E-2</v>
      </c>
      <c r="S1196" s="34">
        <f t="shared" si="183"/>
        <v>0</v>
      </c>
    </row>
    <row r="1197" spans="9:19" x14ac:dyDescent="0.15">
      <c r="I1197" s="35">
        <v>1194</v>
      </c>
      <c r="J1197" s="33">
        <f t="shared" si="178"/>
        <v>1194</v>
      </c>
      <c r="K1197" s="45">
        <f t="shared" si="179"/>
        <v>-9.0168149084173861E-8</v>
      </c>
      <c r="L1197" s="45">
        <f t="shared" si="186"/>
        <v>1.8123797965918947E-5</v>
      </c>
      <c r="M1197" s="45">
        <f t="shared" si="186"/>
        <v>60.032564048374027</v>
      </c>
      <c r="N1197" s="34">
        <f t="shared" si="185"/>
        <v>5477.3750434934573</v>
      </c>
      <c r="O1197" s="34">
        <f t="shared" si="181"/>
        <v>8263.3515792749167</v>
      </c>
      <c r="R1197" s="33">
        <f t="shared" si="182"/>
        <v>-3.2564048374027266E-2</v>
      </c>
      <c r="S1197" s="34">
        <f t="shared" si="183"/>
        <v>0</v>
      </c>
    </row>
    <row r="1198" spans="9:19" x14ac:dyDescent="0.15">
      <c r="I1198" s="35">
        <v>1195</v>
      </c>
      <c r="J1198" s="33">
        <f t="shared" si="178"/>
        <v>1195</v>
      </c>
      <c r="K1198" s="45">
        <f t="shared" si="179"/>
        <v>-8.971955132753619E-8</v>
      </c>
      <c r="L1198" s="45">
        <f t="shared" si="186"/>
        <v>1.8033629816834775E-5</v>
      </c>
      <c r="M1198" s="45">
        <f t="shared" si="186"/>
        <v>60.032582172171992</v>
      </c>
      <c r="N1198" s="34">
        <f t="shared" si="185"/>
        <v>5481.6150314712086</v>
      </c>
      <c r="O1198" s="34">
        <f t="shared" si="181"/>
        <v>8270.7051025614983</v>
      </c>
      <c r="R1198" s="33">
        <f t="shared" si="182"/>
        <v>-3.2582172171991886E-2</v>
      </c>
      <c r="S1198" s="34">
        <f t="shared" si="183"/>
        <v>0</v>
      </c>
    </row>
    <row r="1199" spans="9:19" x14ac:dyDescent="0.15">
      <c r="I1199" s="35">
        <v>1196</v>
      </c>
      <c r="J1199" s="33">
        <f t="shared" si="178"/>
        <v>1196</v>
      </c>
      <c r="K1199" s="45">
        <f t="shared" si="179"/>
        <v>-8.9273185400533523E-8</v>
      </c>
      <c r="L1199" s="45">
        <f t="shared" si="186"/>
        <v>1.7943910265507238E-5</v>
      </c>
      <c r="M1199" s="45">
        <f t="shared" si="186"/>
        <v>60.032600205801806</v>
      </c>
      <c r="N1199" s="34">
        <f t="shared" si="185"/>
        <v>5485.8550171228935</v>
      </c>
      <c r="O1199" s="34">
        <f t="shared" si="181"/>
        <v>8278.0586271892735</v>
      </c>
      <c r="R1199" s="33">
        <f t="shared" si="182"/>
        <v>-3.2600205801806226E-2</v>
      </c>
      <c r="S1199" s="34">
        <f t="shared" si="183"/>
        <v>0</v>
      </c>
    </row>
    <row r="1200" spans="9:19" x14ac:dyDescent="0.15">
      <c r="I1200" s="35">
        <v>1197</v>
      </c>
      <c r="J1200" s="33">
        <f t="shared" si="178"/>
        <v>1197</v>
      </c>
      <c r="K1200" s="45">
        <f t="shared" si="179"/>
        <v>-8.882904019953585E-8</v>
      </c>
      <c r="L1200" s="45">
        <f t="shared" si="186"/>
        <v>1.7854637080106706E-5</v>
      </c>
      <c r="M1200" s="45">
        <f t="shared" si="186"/>
        <v>60.032618149712071</v>
      </c>
      <c r="N1200" s="34">
        <f t="shared" si="185"/>
        <v>5490.0950004600836</v>
      </c>
      <c r="O1200" s="34">
        <f t="shared" si="181"/>
        <v>8285.4121531515666</v>
      </c>
      <c r="R1200" s="33">
        <f t="shared" si="182"/>
        <v>-3.2618149712071443E-2</v>
      </c>
      <c r="S1200" s="34">
        <f t="shared" si="183"/>
        <v>0</v>
      </c>
    </row>
    <row r="1201" spans="9:19" x14ac:dyDescent="0.15">
      <c r="I1201" s="35">
        <v>1198</v>
      </c>
      <c r="J1201" s="33">
        <f t="shared" si="178"/>
        <v>1198</v>
      </c>
      <c r="K1201" s="45">
        <f t="shared" si="179"/>
        <v>-8.8387104676155064E-8</v>
      </c>
      <c r="L1201" s="45">
        <f t="shared" si="186"/>
        <v>1.7765808039907168E-5</v>
      </c>
      <c r="M1201" s="45">
        <f t="shared" si="186"/>
        <v>60.03263600434915</v>
      </c>
      <c r="N1201" s="34">
        <f t="shared" si="185"/>
        <v>5494.334981494294</v>
      </c>
      <c r="O1201" s="34">
        <f t="shared" si="181"/>
        <v>8292.7656804417384</v>
      </c>
      <c r="R1201" s="33">
        <f t="shared" si="182"/>
        <v>-3.2636004349150483E-2</v>
      </c>
      <c r="S1201" s="34">
        <f t="shared" si="183"/>
        <v>0</v>
      </c>
    </row>
    <row r="1202" spans="9:19" x14ac:dyDescent="0.15">
      <c r="I1202" s="35">
        <v>1199</v>
      </c>
      <c r="J1202" s="33">
        <f t="shared" si="178"/>
        <v>1199</v>
      </c>
      <c r="K1202" s="45">
        <f t="shared" si="179"/>
        <v>-8.7947367836970217E-8</v>
      </c>
      <c r="L1202" s="45">
        <f t="shared" si="186"/>
        <v>1.7677420935231014E-5</v>
      </c>
      <c r="M1202" s="45">
        <f t="shared" si="186"/>
        <v>60.032653770157189</v>
      </c>
      <c r="N1202" s="34">
        <f t="shared" si="185"/>
        <v>5498.5749602369824</v>
      </c>
      <c r="O1202" s="34">
        <f t="shared" si="181"/>
        <v>8300.1192090531822</v>
      </c>
      <c r="R1202" s="33">
        <f t="shared" si="182"/>
        <v>-3.2653770157189399E-2</v>
      </c>
      <c r="S1202" s="34">
        <f t="shared" si="183"/>
        <v>0</v>
      </c>
    </row>
    <row r="1203" spans="9:19" x14ac:dyDescent="0.15">
      <c r="I1203" s="35">
        <v>1200</v>
      </c>
      <c r="J1203" s="33">
        <f t="shared" si="178"/>
        <v>1200</v>
      </c>
      <c r="K1203" s="45">
        <f t="shared" si="179"/>
        <v>-8.750981874325395E-8</v>
      </c>
      <c r="L1203" s="45">
        <f t="shared" si="186"/>
        <v>1.7589473567394043E-5</v>
      </c>
      <c r="M1203" s="45">
        <f t="shared" si="186"/>
        <v>60.032671447578124</v>
      </c>
      <c r="N1203" s="34">
        <f t="shared" si="185"/>
        <v>5502.8149366995476</v>
      </c>
      <c r="O1203" s="34">
        <f t="shared" si="181"/>
        <v>8307.4727389793243</v>
      </c>
      <c r="R1203" s="33">
        <f t="shared" si="182"/>
        <v>-3.2671447578124457E-2</v>
      </c>
      <c r="S1203" s="34">
        <f t="shared" si="183"/>
        <v>0</v>
      </c>
    </row>
  </sheetData>
  <mergeCells count="1">
    <mergeCell ref="A2:B2"/>
  </mergeCells>
  <phoneticPr fontId="1"/>
  <pageMargins left="0.75" right="0.75" top="1" bottom="1" header="0.51200000000000001" footer="0.51200000000000001"/>
  <pageSetup paperSize="9" scale="1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操縦性指数</vt:lpstr>
      <vt:lpstr>旋回軌跡</vt:lpstr>
      <vt:lpstr>針路制御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cp:lastPrinted>2008-10-08T07:12:10Z</cp:lastPrinted>
  <dcterms:created xsi:type="dcterms:W3CDTF">2006-10-16T00:23:21Z</dcterms:created>
  <dcterms:modified xsi:type="dcterms:W3CDTF">2016-05-11T00:10:38Z</dcterms:modified>
</cp:coreProperties>
</file>