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15" windowHeight="8445"/>
  </bookViews>
  <sheets>
    <sheet name="ステップ1" sheetId="1" r:id="rId1"/>
    <sheet name="ステップ2" sheetId="2" r:id="rId2"/>
  </sheets>
  <definedNames>
    <definedName name="solver_adj" localSheetId="1" hidden="1">ステップ2!$D$7:$H$8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ステップ2!$D$7:$H$9</definedName>
    <definedName name="solver_lhs2" localSheetId="1" hidden="1">ステップ2!$D$7:$H$7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ステップ2!$H$22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0</definedName>
    <definedName name="solver_rhs2" localSheetId="1" hidden="1">ステップ2!$D$13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45621"/>
</workbook>
</file>

<file path=xl/calcChain.xml><?xml version="1.0" encoding="utf-8"?>
<calcChain xmlns="http://schemas.openxmlformats.org/spreadsheetml/2006/main">
  <c r="D9" i="2" l="1"/>
  <c r="E9" i="2" s="1"/>
  <c r="D26" i="2"/>
  <c r="E26" i="2"/>
  <c r="F26" i="2"/>
  <c r="G26" i="2"/>
  <c r="H26" i="2"/>
  <c r="D22" i="2"/>
  <c r="D27" i="2"/>
  <c r="E27" i="2"/>
  <c r="F27" i="2"/>
  <c r="G27" i="2"/>
  <c r="H27" i="2"/>
  <c r="E22" i="2"/>
  <c r="F22" i="2"/>
  <c r="D28" i="2"/>
  <c r="F9" i="2" l="1"/>
  <c r="E28" i="2"/>
  <c r="F28" i="2" l="1"/>
  <c r="G9" i="2"/>
  <c r="H9" i="2" l="1"/>
  <c r="H28" i="2" s="1"/>
  <c r="G28" i="2"/>
  <c r="G22" i="2" s="1"/>
  <c r="H22" i="2" s="1"/>
</calcChain>
</file>

<file path=xl/sharedStrings.xml><?xml version="1.0" encoding="utf-8"?>
<sst xmlns="http://schemas.openxmlformats.org/spreadsheetml/2006/main" count="49" uniqueCount="37">
  <si>
    <t>生産能力</t>
    <rPh sb="0" eb="2">
      <t>セイサン</t>
    </rPh>
    <rPh sb="2" eb="4">
      <t>ノウリョク</t>
    </rPh>
    <phoneticPr fontId="1"/>
  </si>
  <si>
    <t>x1</t>
    <phoneticPr fontId="1"/>
  </si>
  <si>
    <t>x2</t>
    <phoneticPr fontId="1"/>
  </si>
  <si>
    <t>y1</t>
    <phoneticPr fontId="1"/>
  </si>
  <si>
    <t>y2</t>
    <phoneticPr fontId="1"/>
  </si>
  <si>
    <t>s1</t>
    <phoneticPr fontId="1"/>
  </si>
  <si>
    <t>s2</t>
    <phoneticPr fontId="1"/>
  </si>
  <si>
    <t>目的変数</t>
    <rPh sb="0" eb="2">
      <t>モクテキ</t>
    </rPh>
    <rPh sb="2" eb="4">
      <t>ヘンスウ</t>
    </rPh>
    <phoneticPr fontId="1"/>
  </si>
  <si>
    <t>生産量</t>
    <rPh sb="0" eb="3">
      <t>セイサンリョウ</t>
    </rPh>
    <phoneticPr fontId="1"/>
  </si>
  <si>
    <t>期</t>
    <rPh sb="0" eb="1">
      <t>キ</t>
    </rPh>
    <phoneticPr fontId="1"/>
  </si>
  <si>
    <t>通常</t>
    <rPh sb="0" eb="2">
      <t>ツウジョウ</t>
    </rPh>
    <phoneticPr fontId="1"/>
  </si>
  <si>
    <t>残業</t>
    <rPh sb="0" eb="2">
      <t>ザンギョウ</t>
    </rPh>
    <phoneticPr fontId="1"/>
  </si>
  <si>
    <t>在庫量</t>
    <rPh sb="0" eb="3">
      <t>ザイコリョウ</t>
    </rPh>
    <phoneticPr fontId="1"/>
  </si>
  <si>
    <t>需要量</t>
    <rPh sb="0" eb="3">
      <t>ジュヨウリョウ</t>
    </rPh>
    <phoneticPr fontId="1"/>
  </si>
  <si>
    <t>生産単価</t>
    <rPh sb="0" eb="2">
      <t>セイサン</t>
    </rPh>
    <rPh sb="2" eb="4">
      <t>タンカ</t>
    </rPh>
    <phoneticPr fontId="1"/>
  </si>
  <si>
    <t>固定費用</t>
    <rPh sb="0" eb="2">
      <t>コテイ</t>
    </rPh>
    <rPh sb="2" eb="4">
      <t>ヒヨウ</t>
    </rPh>
    <phoneticPr fontId="1"/>
  </si>
  <si>
    <t>保管単価</t>
    <rPh sb="0" eb="2">
      <t>ホカン</t>
    </rPh>
    <rPh sb="2" eb="4">
      <t>タンカ</t>
    </rPh>
    <phoneticPr fontId="1"/>
  </si>
  <si>
    <t>生産費用</t>
    <rPh sb="0" eb="2">
      <t>セイサン</t>
    </rPh>
    <rPh sb="2" eb="4">
      <t>ヒヨウ</t>
    </rPh>
    <phoneticPr fontId="1"/>
  </si>
  <si>
    <t>変動</t>
    <rPh sb="0" eb="2">
      <t>ヘンドウ</t>
    </rPh>
    <phoneticPr fontId="1"/>
  </si>
  <si>
    <t>固定</t>
    <rPh sb="0" eb="2">
      <t>コテイ</t>
    </rPh>
    <phoneticPr fontId="1"/>
  </si>
  <si>
    <t>保管費用</t>
    <rPh sb="0" eb="2">
      <t>ホカン</t>
    </rPh>
    <rPh sb="2" eb="4">
      <t>ヒヨウ</t>
    </rPh>
    <phoneticPr fontId="1"/>
  </si>
  <si>
    <t>総費用</t>
    <rPh sb="0" eb="3">
      <t>ソウヒヨウ</t>
    </rPh>
    <phoneticPr fontId="1"/>
  </si>
  <si>
    <t>変動分</t>
    <rPh sb="0" eb="3">
      <t>ヘンドウブン</t>
    </rPh>
    <phoneticPr fontId="1"/>
  </si>
  <si>
    <t>D</t>
    <phoneticPr fontId="1"/>
  </si>
  <si>
    <t>x</t>
    <phoneticPr fontId="1"/>
  </si>
  <si>
    <t>y</t>
    <phoneticPr fontId="1"/>
  </si>
  <si>
    <t>s</t>
    <phoneticPr fontId="1"/>
  </si>
  <si>
    <t>P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</si>
  <si>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</si>
  <si>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</si>
  <si>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</si>
  <si>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</si>
  <si>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c1*x</t>
    <phoneticPr fontId="1"/>
  </si>
  <si>
    <t>c2*y</t>
    <phoneticPr fontId="1"/>
  </si>
  <si>
    <t>c4*s</t>
    <phoneticPr fontId="1"/>
  </si>
  <si>
    <t>s0</t>
    <phoneticPr fontId="1"/>
  </si>
  <si>
    <t>0期</t>
    <rPh sb="1" eb="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</si>
</sst>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"/>
  <sheetViews>
    <sheetView tabSelected="1" workbookViewId="0"/>
  </sheetViews>
  <sheetFormatPr defaultRowHeight="13.5"/>
  <cols>
    <col min="1" max="1" width="9" style="1"/>
    <col min="2" max="2" width="9.5" style="1" bestFit="1" customWidth="1"/>
    <col min="3" max="8" width="5.625" style="1" customWidth="1"/>
    <col min="9" max="9" width="1.375" style="1" customWidth="1"/>
    <col min="10" max="10" width="9.5" style="1" bestFit="1" customWidth="1"/>
    <col min="11" max="16384" width="9" style="1"/>
  </cols>
  <sheetData>
    <row r="3" spans="2:10" ht="18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7</v>
      </c>
    </row>
    <row r="4" spans="2:10" ht="18" customHeight="1">
      <c r="B4" s="2">
        <v>700</v>
      </c>
      <c r="C4" s="3">
        <v>300</v>
      </c>
      <c r="D4" s="3">
        <v>700</v>
      </c>
      <c r="E4" s="3">
        <v>0</v>
      </c>
      <c r="F4" s="3">
        <v>0</v>
      </c>
      <c r="G4" s="3">
        <v>0</v>
      </c>
      <c r="H4" s="3">
        <v>0</v>
      </c>
      <c r="J4" s="4">
        <v>59000</v>
      </c>
    </row>
    <row r="5" spans="2:10" ht="18" customHeight="1">
      <c r="B5" s="2">
        <v>500</v>
      </c>
      <c r="C5" s="3">
        <v>500</v>
      </c>
      <c r="D5" s="3">
        <v>500</v>
      </c>
      <c r="E5" s="3">
        <v>0</v>
      </c>
      <c r="F5" s="3">
        <v>0</v>
      </c>
      <c r="G5" s="3">
        <v>200</v>
      </c>
      <c r="H5" s="3">
        <v>0</v>
      </c>
      <c r="J5" s="4">
        <v>49500</v>
      </c>
    </row>
    <row r="6" spans="2:10" ht="18" customHeight="1">
      <c r="B6" s="2">
        <v>400</v>
      </c>
      <c r="C6" s="3">
        <v>400</v>
      </c>
      <c r="D6" s="3">
        <v>400</v>
      </c>
      <c r="E6" s="3">
        <v>0</v>
      </c>
      <c r="F6" s="3">
        <v>200</v>
      </c>
      <c r="G6" s="3">
        <v>100</v>
      </c>
      <c r="H6" s="3">
        <v>0</v>
      </c>
      <c r="J6" s="4">
        <v>51000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.95" customHeight="1"/>
  <cols>
    <col min="1" max="1" width="9.5" style="5" bestFit="1" customWidth="1"/>
    <col min="2" max="2" width="9.5" style="1" bestFit="1" customWidth="1"/>
    <col min="3" max="3" width="5.5" style="5" bestFit="1" customWidth="1"/>
    <col min="4" max="8" width="9.625" style="1" customWidth="1"/>
    <col min="9" max="16384" width="9" style="1"/>
  </cols>
  <sheetData>
    <row r="1" spans="1:8" ht="15.95" customHeight="1">
      <c r="D1" s="5" t="s">
        <v>9</v>
      </c>
      <c r="E1" s="5"/>
      <c r="F1" s="5"/>
      <c r="G1" s="5"/>
      <c r="H1" s="5"/>
    </row>
    <row r="2" spans="1:8" ht="15.95" customHeight="1">
      <c r="D2" s="5">
        <v>1</v>
      </c>
      <c r="E2" s="5">
        <v>2</v>
      </c>
      <c r="F2" s="5">
        <v>3</v>
      </c>
      <c r="G2" s="5">
        <v>4</v>
      </c>
      <c r="H2" s="5">
        <v>5</v>
      </c>
    </row>
    <row r="3" spans="1:8" ht="15.95" customHeight="1">
      <c r="B3" s="1" t="s">
        <v>13</v>
      </c>
      <c r="C3" s="2" t="s">
        <v>23</v>
      </c>
      <c r="D3" s="10">
        <v>300</v>
      </c>
      <c r="E3" s="10">
        <v>700</v>
      </c>
      <c r="F3" s="10">
        <v>0</v>
      </c>
      <c r="G3" s="10">
        <v>0</v>
      </c>
      <c r="H3" s="10">
        <v>0</v>
      </c>
    </row>
    <row r="5" spans="1:8" ht="15.95" customHeight="1">
      <c r="D5" s="5" t="s">
        <v>9</v>
      </c>
      <c r="E5" s="5"/>
      <c r="F5" s="5"/>
      <c r="G5" s="5"/>
      <c r="H5" s="5"/>
    </row>
    <row r="6" spans="1:8" ht="15.95" customHeight="1"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1:8" ht="15.95" customHeight="1">
      <c r="A7" s="14" t="s">
        <v>8</v>
      </c>
      <c r="B7" s="1" t="s">
        <v>10</v>
      </c>
      <c r="C7" s="2" t="s">
        <v>24</v>
      </c>
      <c r="D7" s="11">
        <v>1</v>
      </c>
      <c r="E7" s="11">
        <v>1</v>
      </c>
      <c r="F7" s="11">
        <v>0</v>
      </c>
      <c r="G7" s="11">
        <v>0</v>
      </c>
      <c r="H7" s="11">
        <v>0</v>
      </c>
    </row>
    <row r="8" spans="1:8" ht="15.95" customHeight="1">
      <c r="A8" s="14"/>
      <c r="B8" s="1" t="s">
        <v>11</v>
      </c>
      <c r="C8" s="2" t="s">
        <v>25</v>
      </c>
      <c r="D8" s="11">
        <v>1</v>
      </c>
      <c r="E8" s="11">
        <v>1</v>
      </c>
      <c r="F8" s="11">
        <v>0</v>
      </c>
      <c r="G8" s="11">
        <v>0</v>
      </c>
      <c r="H8" s="11">
        <v>0</v>
      </c>
    </row>
    <row r="9" spans="1:8" ht="15.95" customHeight="1">
      <c r="B9" s="1" t="s">
        <v>12</v>
      </c>
      <c r="C9" s="2" t="s">
        <v>26</v>
      </c>
      <c r="D9" s="12">
        <f>D11+D7+D8-D3</f>
        <v>-298</v>
      </c>
      <c r="E9" s="12">
        <f>D9+E7+E8-E3</f>
        <v>-996</v>
      </c>
      <c r="F9" s="12">
        <f>E9+F7+F8-F3</f>
        <v>-996</v>
      </c>
      <c r="G9" s="12">
        <f>F9+G7+G8-G3</f>
        <v>-996</v>
      </c>
      <c r="H9" s="12">
        <f>G9+H7+H8-H3</f>
        <v>-996</v>
      </c>
    </row>
    <row r="10" spans="1:8" s="8" customFormat="1" ht="15.95" customHeight="1">
      <c r="A10" s="9"/>
      <c r="C10" s="9"/>
      <c r="D10" s="7"/>
      <c r="E10" s="7"/>
      <c r="F10" s="7"/>
      <c r="G10" s="7"/>
      <c r="H10" s="7"/>
    </row>
    <row r="11" spans="1:8" ht="15.95" customHeight="1">
      <c r="A11" s="5" t="s">
        <v>12</v>
      </c>
      <c r="B11" s="5" t="s">
        <v>36</v>
      </c>
      <c r="C11" s="2" t="s">
        <v>35</v>
      </c>
      <c r="D11" s="10">
        <v>0</v>
      </c>
    </row>
    <row r="12" spans="1:8" ht="15.95" customHeight="1">
      <c r="D12" s="5"/>
      <c r="E12" s="5"/>
      <c r="F12" s="5"/>
      <c r="G12" s="5"/>
      <c r="H12" s="5"/>
    </row>
    <row r="13" spans="1:8" ht="15.95" customHeight="1">
      <c r="B13" s="1" t="s">
        <v>0</v>
      </c>
      <c r="C13" s="2" t="s">
        <v>27</v>
      </c>
      <c r="D13" s="10">
        <v>400</v>
      </c>
    </row>
    <row r="14" spans="1:8" ht="15.95" customHeight="1">
      <c r="A14" s="14" t="s">
        <v>14</v>
      </c>
      <c r="B14" s="1" t="s">
        <v>10</v>
      </c>
      <c r="C14" s="2" t="s">
        <v>28</v>
      </c>
      <c r="D14" s="10">
        <v>10</v>
      </c>
    </row>
    <row r="15" spans="1:8" ht="15.95" customHeight="1">
      <c r="A15" s="14"/>
      <c r="B15" s="1" t="s">
        <v>11</v>
      </c>
      <c r="C15" s="2" t="s">
        <v>29</v>
      </c>
      <c r="D15" s="10">
        <v>30</v>
      </c>
    </row>
    <row r="16" spans="1:8" ht="15.95" customHeight="1">
      <c r="B16" s="1" t="s">
        <v>15</v>
      </c>
      <c r="C16" s="2" t="s">
        <v>30</v>
      </c>
      <c r="D16" s="10">
        <v>36000</v>
      </c>
    </row>
    <row r="17" spans="1:8" ht="15.95" customHeight="1">
      <c r="B17" s="1" t="s">
        <v>16</v>
      </c>
      <c r="C17" s="2" t="s">
        <v>31</v>
      </c>
      <c r="D17" s="10">
        <v>10</v>
      </c>
    </row>
    <row r="19" spans="1:8" ht="15.95" customHeight="1">
      <c r="D19" s="13" t="s">
        <v>17</v>
      </c>
      <c r="E19" s="13"/>
      <c r="F19" s="13"/>
      <c r="G19" s="13" t="s">
        <v>20</v>
      </c>
      <c r="H19" s="13" t="s">
        <v>21</v>
      </c>
    </row>
    <row r="20" spans="1:8" ht="15.95" customHeight="1">
      <c r="D20" s="13" t="s">
        <v>18</v>
      </c>
      <c r="E20" s="13"/>
      <c r="F20" s="13" t="s">
        <v>19</v>
      </c>
      <c r="G20" s="13"/>
      <c r="H20" s="13"/>
    </row>
    <row r="21" spans="1:8" ht="15.95" customHeight="1">
      <c r="D21" s="2" t="s">
        <v>10</v>
      </c>
      <c r="E21" s="2" t="s">
        <v>11</v>
      </c>
      <c r="F21" s="13"/>
      <c r="G21" s="13"/>
      <c r="H21" s="13"/>
    </row>
    <row r="22" spans="1:8" ht="15.95" customHeight="1">
      <c r="D22" s="6">
        <f>SUM(D26:H26)</f>
        <v>20</v>
      </c>
      <c r="E22" s="6">
        <f>SUM(D27:H27)</f>
        <v>60</v>
      </c>
      <c r="F22" s="6">
        <f>D16</f>
        <v>36000</v>
      </c>
      <c r="G22" s="6">
        <f>SUM(D28:H28)</f>
        <v>-42820</v>
      </c>
      <c r="H22" s="6">
        <f>SUM(D22:G22)</f>
        <v>-6740</v>
      </c>
    </row>
    <row r="24" spans="1:8" ht="15.95" customHeight="1">
      <c r="D24" s="5" t="s">
        <v>9</v>
      </c>
      <c r="E24" s="5"/>
      <c r="F24" s="5"/>
      <c r="G24" s="5"/>
      <c r="H24" s="5"/>
    </row>
    <row r="25" spans="1:8" ht="15.95" customHeight="1">
      <c r="D25" s="5">
        <v>1</v>
      </c>
      <c r="E25" s="5">
        <v>2</v>
      </c>
      <c r="F25" s="5">
        <v>3</v>
      </c>
      <c r="G25" s="5">
        <v>4</v>
      </c>
      <c r="H25" s="5">
        <v>5</v>
      </c>
    </row>
    <row r="26" spans="1:8" ht="15.95" customHeight="1">
      <c r="A26" s="5" t="s">
        <v>17</v>
      </c>
      <c r="B26" s="1" t="s">
        <v>10</v>
      </c>
      <c r="C26" s="2" t="s">
        <v>32</v>
      </c>
      <c r="D26" s="4">
        <f t="shared" ref="D26:H27" si="0">D7*$D14</f>
        <v>10</v>
      </c>
      <c r="E26" s="4">
        <f t="shared" si="0"/>
        <v>10</v>
      </c>
      <c r="F26" s="4">
        <f t="shared" si="0"/>
        <v>0</v>
      </c>
      <c r="G26" s="4">
        <f t="shared" si="0"/>
        <v>0</v>
      </c>
      <c r="H26" s="4">
        <f t="shared" si="0"/>
        <v>0</v>
      </c>
    </row>
    <row r="27" spans="1:8" ht="15.95" customHeight="1">
      <c r="A27" s="5" t="s">
        <v>22</v>
      </c>
      <c r="B27" s="1" t="s">
        <v>11</v>
      </c>
      <c r="C27" s="2" t="s">
        <v>33</v>
      </c>
      <c r="D27" s="4">
        <f t="shared" si="0"/>
        <v>30</v>
      </c>
      <c r="E27" s="4">
        <f t="shared" si="0"/>
        <v>30</v>
      </c>
      <c r="F27" s="4">
        <f t="shared" si="0"/>
        <v>0</v>
      </c>
      <c r="G27" s="4">
        <f t="shared" si="0"/>
        <v>0</v>
      </c>
      <c r="H27" s="4">
        <f t="shared" si="0"/>
        <v>0</v>
      </c>
    </row>
    <row r="28" spans="1:8" ht="15.95" customHeight="1">
      <c r="B28" s="1" t="s">
        <v>20</v>
      </c>
      <c r="C28" s="2" t="s">
        <v>34</v>
      </c>
      <c r="D28" s="4">
        <f>D9*$D$17</f>
        <v>-2980</v>
      </c>
      <c r="E28" s="4">
        <f>E9*$D$17</f>
        <v>-9960</v>
      </c>
      <c r="F28" s="4">
        <f>F9*$D$17</f>
        <v>-9960</v>
      </c>
      <c r="G28" s="4">
        <f>G9*$D$17</f>
        <v>-9960</v>
      </c>
      <c r="H28" s="4">
        <f>H9*$D$17</f>
        <v>-9960</v>
      </c>
    </row>
  </sheetData>
  <mergeCells count="7">
    <mergeCell ref="H19:H21"/>
    <mergeCell ref="A7:A8"/>
    <mergeCell ref="A14:A15"/>
    <mergeCell ref="D19:F19"/>
    <mergeCell ref="D20:E20"/>
    <mergeCell ref="F20:F21"/>
    <mergeCell ref="G19:G21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ステップ1</vt:lpstr>
      <vt:lpstr>ステップ2</vt:lpstr>
    </vt:vector>
  </TitlesOfParts>
  <Company>東京海洋大学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黒川久幸</dc:creator>
  <cp:lastModifiedBy>kurokawa</cp:lastModifiedBy>
  <cp:lastPrinted>2009-11-13T00:12:08Z</cp:lastPrinted>
  <dcterms:created xsi:type="dcterms:W3CDTF">2008-10-25T04:45:41Z</dcterms:created>
  <dcterms:modified xsi:type="dcterms:W3CDTF">2013-07-03T08:48:14Z</dcterms:modified>
</cp:coreProperties>
</file>