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80" activeTab="0"/>
  </bookViews>
  <sheets>
    <sheet name="acnhor" sheetId="1" r:id="rId1"/>
    <sheet name="Sheet2" sheetId="2" r:id="rId2"/>
    <sheet name="Sheet3" sheetId="3" r:id="rId3"/>
    <sheet name="Sheet1" sheetId="4" r:id="rId4"/>
    <sheet name="jap" sheetId="5" r:id="rId5"/>
    <sheet name="key" sheetId="6" r:id="rId6"/>
    <sheet name="jscript" sheetId="7" r:id="rId7"/>
    <sheet name="escript" sheetId="8" r:id="rId8"/>
    <sheet name="eng" sheetId="9" r:id="rId9"/>
    <sheet name="Sheet9" sheetId="10" r:id="rId10"/>
    <sheet name="filenames" sheetId="11" r:id="rId11"/>
  </sheets>
  <definedNames/>
  <calcPr fullCalcOnLoad="1"/>
</workbook>
</file>

<file path=xl/sharedStrings.xml><?xml version="1.0" encoding="utf-8"?>
<sst xmlns="http://schemas.openxmlformats.org/spreadsheetml/2006/main" count="1542" uniqueCount="582">
  <si>
    <t>…を避けて</t>
  </si>
  <si>
    <t>clear of …</t>
  </si>
  <si>
    <t>…を禁止する</t>
  </si>
  <si>
    <t>他動</t>
  </si>
  <si>
    <t>prohibit</t>
  </si>
  <si>
    <t>（錨）を揚げる</t>
  </si>
  <si>
    <t>句動</t>
  </si>
  <si>
    <t>heave up</t>
  </si>
  <si>
    <t>錨泊している</t>
  </si>
  <si>
    <t>be at anchor</t>
  </si>
  <si>
    <t>乗組員</t>
  </si>
  <si>
    <t>名</t>
  </si>
  <si>
    <t>crew</t>
  </si>
  <si>
    <t>配置した状態で待機して</t>
  </si>
  <si>
    <t>形</t>
  </si>
  <si>
    <t>on stand by</t>
  </si>
  <si>
    <t>乗船する</t>
  </si>
  <si>
    <t>自動</t>
  </si>
  <si>
    <t>embark</t>
  </si>
  <si>
    <t>到着する</t>
  </si>
  <si>
    <t>arrive</t>
  </si>
  <si>
    <t>妨害をする</t>
  </si>
  <si>
    <t>obstruct</t>
  </si>
  <si>
    <t>通行</t>
  </si>
  <si>
    <t>traffic</t>
  </si>
  <si>
    <t>走錨する</t>
  </si>
  <si>
    <t>drag</t>
  </si>
  <si>
    <t>錨を引く</t>
  </si>
  <si>
    <t>dredge</t>
  </si>
  <si>
    <t>投錨する、レッコする</t>
  </si>
  <si>
    <t>let go</t>
  </si>
  <si>
    <t>（錨を）巻き出す</t>
  </si>
  <si>
    <t>walk out/back</t>
  </si>
  <si>
    <t>シャックル</t>
  </si>
  <si>
    <t>shackle</t>
  </si>
  <si>
    <t>（錨鎖を）繰り出す</t>
  </si>
  <si>
    <t>slack out</t>
  </si>
  <si>
    <t>錨鎖</t>
  </si>
  <si>
    <t>cable</t>
  </si>
  <si>
    <t>（錨鎖の出るスピードを）抑える</t>
  </si>
  <si>
    <t>check</t>
  </si>
  <si>
    <t>（錨鎖を）止める</t>
  </si>
  <si>
    <t>hold on</t>
  </si>
  <si>
    <t>（錨鎖の方向が…に）向かっている、至る</t>
  </si>
  <si>
    <t>lead</t>
  </si>
  <si>
    <t>(錨鎖が）船首を巻いて</t>
  </si>
  <si>
    <t>副</t>
  </si>
  <si>
    <t>round the bow</t>
  </si>
  <si>
    <t>(錨鎖が）真下に</t>
  </si>
  <si>
    <t>up and down</t>
  </si>
  <si>
    <t>（錨鎖の張り具合が…という状態に）なる</t>
  </si>
  <si>
    <t>grow</t>
  </si>
  <si>
    <t>(錨鎖の張り具合が）たるんで</t>
  </si>
  <si>
    <t>slack</t>
  </si>
  <si>
    <t>(錨鎖の張り具合が）ぴんと張って</t>
  </si>
  <si>
    <t>tight</t>
  </si>
  <si>
    <t>(錨鎖の張り具合が）段々と張って</t>
  </si>
  <si>
    <t>coming tight</t>
  </si>
  <si>
    <t>(錨が)海底を掻く</t>
  </si>
  <si>
    <t>hold</t>
  </si>
  <si>
    <t>ブロートアップした</t>
  </si>
  <si>
    <t>brought up</t>
  </si>
  <si>
    <t>（灯を）つける</t>
  </si>
  <si>
    <t>switch on</t>
  </si>
  <si>
    <t>停泊灯</t>
  </si>
  <si>
    <t>anchor light</t>
  </si>
  <si>
    <t>球形形象物</t>
  </si>
  <si>
    <t>anchor ball</t>
  </si>
  <si>
    <t>ウィンドラス</t>
  </si>
  <si>
    <t>windlass</t>
  </si>
  <si>
    <t>ギアが入って</t>
  </si>
  <si>
    <t>in gear</t>
  </si>
  <si>
    <t>気をつけろ</t>
  </si>
  <si>
    <t>句</t>
  </si>
  <si>
    <t>Attention.</t>
  </si>
  <si>
    <t>錨鎖のねじれ</t>
  </si>
  <si>
    <t>turn</t>
  </si>
  <si>
    <t>立錨している</t>
  </si>
  <si>
    <t>aweigh</t>
  </si>
  <si>
    <t>錨が格納された</t>
  </si>
  <si>
    <t>home</t>
  </si>
  <si>
    <t>錨鎖がからまっている</t>
  </si>
  <si>
    <t>foul</t>
  </si>
  <si>
    <t>錨が固定された</t>
  </si>
  <si>
    <t>secured</t>
  </si>
  <si>
    <t>錨鎖の異常がない</t>
  </si>
  <si>
    <t>clear</t>
  </si>
  <si>
    <t>You must anchor clear of fairway.</t>
  </si>
  <si>
    <t>貴船は航路を避けて投錨せよ。</t>
  </si>
  <si>
    <t>Anchoring is prohibited.</t>
  </si>
  <si>
    <t>錨泊は禁じられている。</t>
  </si>
  <si>
    <t>You must heave up anchor.</t>
  </si>
  <si>
    <t>貴船は揚錨しなければならない。</t>
  </si>
  <si>
    <t>You are at anchor in a wrong position.</t>
  </si>
  <si>
    <t>貴船の錨泊の位置は間違っている。</t>
  </si>
  <si>
    <t>Have your crew on stand by for heaving up anchor when the pilot embarks.</t>
  </si>
  <si>
    <t>パイロット乗船時に揚錨のため乗組員を配置につけろ。</t>
  </si>
  <si>
    <t>You have permission to anchor until the tuges arrive.</t>
  </si>
  <si>
    <t>貴船はタグ到着まで錨泊してよい。</t>
  </si>
  <si>
    <t>You are obstructing other traffic.</t>
  </si>
  <si>
    <t>貴船は他船の通行を妨害している。</t>
  </si>
  <si>
    <t>I am dragging anchor.</t>
  </si>
  <si>
    <t>本船は走錨している。</t>
  </si>
  <si>
    <t>Do not dredge anchor.</t>
  </si>
  <si>
    <t>錨を引いてはならない。</t>
  </si>
  <si>
    <t>Stand by starboard anchor for letting go.</t>
  </si>
  <si>
    <t>右舷投錨準備。</t>
  </si>
  <si>
    <t>Walk back port anchor one and a half shackles.</t>
  </si>
  <si>
    <t>左舷の錨を1.5シャックル巻き出せ。</t>
  </si>
  <si>
    <t>Slack out the cable.</t>
  </si>
  <si>
    <t>錨鎖を繰り出せ。</t>
  </si>
  <si>
    <t>Check the cable.</t>
  </si>
  <si>
    <t>錨鎖の出るスピードを抑えろ。</t>
  </si>
  <si>
    <t>Hold on the starboard cable.</t>
  </si>
  <si>
    <t>右舷の錨鎖を止めろ。</t>
  </si>
  <si>
    <t>The cable is leading ahead/astern/to port/to starboard/round the bow/up and down.</t>
  </si>
  <si>
    <t>錨鎖は［船首側・船尾側・左舷側・右舷側・船首を巻くよう・真下］に延びている。</t>
  </si>
  <si>
    <t>The cable is slack/tight/coming tight.</t>
  </si>
  <si>
    <t>錨鎖は［たるんでいる・ぴんと張っている・段々と張ってきている］。</t>
  </si>
  <si>
    <t>The anchor is holding.</t>
  </si>
  <si>
    <t>錨は海底を掻いた。</t>
  </si>
  <si>
    <t>She is brought up in position P.</t>
  </si>
  <si>
    <t>位置Pでブロートアップ。</t>
  </si>
  <si>
    <t>Switch on the anchor light.</t>
  </si>
  <si>
    <t>停泊灯をつけよ。</t>
  </si>
  <si>
    <t>Hoist the anchor ball.</t>
  </si>
  <si>
    <t>球形形象物を掲げよ。</t>
  </si>
  <si>
    <t>Put the windlass in gear.</t>
  </si>
  <si>
    <t>ウィンドラスのギアを入れよ。</t>
  </si>
  <si>
    <t>Turn in cables.</t>
  </si>
  <si>
    <t>錨鎖にねじれあり。</t>
  </si>
  <si>
    <t>The anchor is aweigh/clear of the water/home/foul/secured.</t>
  </si>
  <si>
    <t>立錨・鎖は水面上にでた・格納された・錨鎖が絡まっている・固定された。</t>
  </si>
  <si>
    <t>The cable is clear.</t>
  </si>
  <si>
    <t>錨鎖異常なし。</t>
  </si>
  <si>
    <t>航路を避けて投錨する</t>
  </si>
  <si>
    <t>揚錨する</t>
  </si>
  <si>
    <t>走錨する</t>
  </si>
  <si>
    <t>anchor clear of fairway</t>
  </si>
  <si>
    <t>heave up anchor</t>
  </si>
  <si>
    <t>__ __ anchor</t>
  </si>
  <si>
    <t>be at anchor</t>
  </si>
  <si>
    <t>be ____ anchor</t>
  </si>
  <si>
    <t>drag anchor</t>
  </si>
  <si>
    <t>__ anchor</t>
  </si>
  <si>
    <t>錨泊する許可がある</t>
  </si>
  <si>
    <t>have permisson to anchor</t>
  </si>
  <si>
    <t>have ___ ___ anchor</t>
  </si>
  <si>
    <t>錨をひく</t>
  </si>
  <si>
    <t>dredge anchor</t>
  </si>
  <si>
    <t>___ anchor</t>
  </si>
  <si>
    <t>錨を捨てる</t>
  </si>
  <si>
    <t>slip anchor</t>
  </si>
  <si>
    <t>錨を巻きだす</t>
  </si>
  <si>
    <t>walk back anchor</t>
  </si>
  <si>
    <t>___ b____ anchor</t>
  </si>
  <si>
    <t>walk out anchor</t>
  </si>
  <si>
    <t>___ o__ anchor</t>
  </si>
  <si>
    <t>up and down</t>
  </si>
  <si>
    <t>___ and ____</t>
  </si>
  <si>
    <t>錨鎖が真下にのびて</t>
  </si>
  <si>
    <t>slack out the cable</t>
  </si>
  <si>
    <t>船首をまいて</t>
  </si>
  <si>
    <t>round the bow</t>
  </si>
  <si>
    <t>停泊灯</t>
  </si>
  <si>
    <t>立ち錨だ</t>
  </si>
  <si>
    <t>anchor light</t>
  </si>
  <si>
    <t>aweigh</t>
  </si>
  <si>
    <t>anchor ____</t>
  </si>
  <si>
    <t>球形形象物を掲げる</t>
  </si>
  <si>
    <t>hoist the anchor ball</t>
  </si>
  <si>
    <t>___ the anchor ____</t>
  </si>
  <si>
    <t>（錨が）からまった</t>
  </si>
  <si>
    <t>foul</t>
  </si>
  <si>
    <t>（錨鎖が）たるんでいる</t>
  </si>
  <si>
    <t>slack</t>
  </si>
  <si>
    <t>(錨鎖が）はってくる</t>
  </si>
  <si>
    <t>come tight</t>
  </si>
  <si>
    <t>come ____</t>
  </si>
  <si>
    <t>ウインドラス</t>
  </si>
  <si>
    <t>windlass</t>
  </si>
  <si>
    <t>windlass</t>
  </si>
  <si>
    <t>engage the clutch</t>
  </si>
  <si>
    <t>振れ回る</t>
  </si>
  <si>
    <t>swing on the anchor</t>
  </si>
  <si>
    <t>swing on the anchor</t>
  </si>
  <si>
    <t>___ ___ the anchor</t>
  </si>
  <si>
    <t>錨位</t>
  </si>
  <si>
    <t>anchor position</t>
  </si>
  <si>
    <t>anchor position</t>
  </si>
  <si>
    <t>Walk back port anchor 2 shackles.</t>
  </si>
  <si>
    <t>(錨鎖を)繰り出す</t>
  </si>
  <si>
    <t>Slack out the calble.</t>
  </si>
  <si>
    <t>7節水（の中に入れる）</t>
  </si>
  <si>
    <t>put 7 shackles in the water</t>
  </si>
  <si>
    <t>___ 7 ___ in the water</t>
  </si>
  <si>
    <t>We will use port anchor and put 7 shackles in the water.</t>
  </si>
  <si>
    <t>左舷錨使用、７節水。</t>
  </si>
  <si>
    <t>左舷錨を２節巻きだせ。</t>
  </si>
  <si>
    <t>右舷錨を水面まで巻きだせ。</t>
  </si>
  <si>
    <t>錨鎖を繰り出せ。</t>
  </si>
  <si>
    <t>The cable is leading round the bow.</t>
  </si>
  <si>
    <t>錨鎖は船首を巻くようにのびている。</t>
  </si>
  <si>
    <t>Switch on the anchor light.</t>
  </si>
  <si>
    <t>Hoist the anchor ball.</t>
  </si>
  <si>
    <t>The anchor is aweigh.　Lower the anchor ball.</t>
  </si>
  <si>
    <t>立ち錨。球形形象物を下せ。</t>
  </si>
  <si>
    <t>The anchor is foul.</t>
  </si>
  <si>
    <t>からみ錨です。</t>
  </si>
  <si>
    <t>The cable is slack.</t>
  </si>
  <si>
    <t>他船の通行を妨げる</t>
  </si>
  <si>
    <t>obstruct other traffic</t>
  </si>
  <si>
    <t>___ other ___</t>
  </si>
  <si>
    <t>Walk out starboard anchor to the water's edge.</t>
  </si>
  <si>
    <t>ride to a single anchor</t>
  </si>
  <si>
    <t xml:space="preserve">Riding to a single anchor is the most common method of putting a ship to anchor. </t>
  </si>
  <si>
    <t>ride to a short stay</t>
  </si>
  <si>
    <t>put a ship to anchor</t>
  </si>
  <si>
    <t>The skills involved in putting a ship to anchor are essential.</t>
  </si>
  <si>
    <t>kedge anchor</t>
  </si>
  <si>
    <t>The kedge anchor is effective for stopping a ship in a short distance without changing its heading.</t>
  </si>
  <si>
    <t>ride to a mooring</t>
  </si>
  <si>
    <t>a'cockbill</t>
  </si>
  <si>
    <t>The anchor is a'cockbill.</t>
  </si>
  <si>
    <t>cockbill</t>
  </si>
  <si>
    <t>Ease out the anchor cable to the cockbill position.</t>
  </si>
  <si>
    <t>bitter end</t>
  </si>
  <si>
    <t>The anchor cable ran out to the bitter end.</t>
  </si>
  <si>
    <t>lie at anchor</t>
  </si>
  <si>
    <t>chain stopper</t>
  </si>
  <si>
    <t>Release/Apply the chain stopper.</t>
  </si>
  <si>
    <t>hawsepipe</t>
  </si>
  <si>
    <t>The anchor chain goes through the hawsepipe.</t>
  </si>
  <si>
    <t>warping end</t>
  </si>
  <si>
    <t>Take at least three turns around the warping end.</t>
  </si>
  <si>
    <t>clutch</t>
  </si>
  <si>
    <t>Engage/Disengage the clutch.</t>
  </si>
  <si>
    <t>brake</t>
  </si>
  <si>
    <t>Apply/Release the brake.</t>
  </si>
  <si>
    <t>slip</t>
  </si>
  <si>
    <t>If the anchor is allowed to descend too fast, the brake may slip and be damaged.</t>
  </si>
  <si>
    <t>anchor chain</t>
  </si>
  <si>
    <t>The anchor chain is stored in the chain locker.</t>
  </si>
  <si>
    <t>fluke</t>
  </si>
  <si>
    <t>The anchor flukes bite into the seabed.</t>
  </si>
  <si>
    <t>holding power</t>
  </si>
  <si>
    <t>The holding power of the anchor must be sufficient for the ship size and all weather conditions.</t>
  </si>
  <si>
    <t>speed reduction plan</t>
  </si>
  <si>
    <t>Large merchant vessels follow their own speed reduction plan when reducing speed.</t>
  </si>
  <si>
    <t>sternway</t>
  </si>
  <si>
    <t>The anchor is let go and the cable is paid out under sternway.</t>
  </si>
  <si>
    <t>The anchor position is plotted the instant the anchor is let go.</t>
  </si>
  <si>
    <t>Permissible water depth for anchoring is determined by the capacity of the windlass.</t>
  </si>
  <si>
    <t>pay/ease out</t>
  </si>
  <si>
    <t>The wind is picking up. Pay/Ease out two more shackles of chain.</t>
  </si>
  <si>
    <t>set to wind/current</t>
  </si>
  <si>
    <t>The ship sets to the wind and/or current at anchor.</t>
  </si>
  <si>
    <t>At anchor, the ship swings on the anchor drawing a figure 8.</t>
  </si>
  <si>
    <t>fetched up</t>
  </si>
  <si>
    <t xml:space="preserve"> brought up (American)</t>
  </si>
  <si>
    <t>slip the anchor</t>
  </si>
  <si>
    <t>If the anchor becomes stuck in the mud, you may have to slip the anchor.</t>
  </si>
  <si>
    <t>sight the anchor</t>
  </si>
  <si>
    <t>When anchored in mud, one should  sight the anchor periodically.</t>
  </si>
  <si>
    <t>bottom character</t>
  </si>
  <si>
    <t>Abbreviations are used on charts to show the bottom character.</t>
  </si>
  <si>
    <t>sand</t>
  </si>
  <si>
    <t>S</t>
  </si>
  <si>
    <t>shells</t>
  </si>
  <si>
    <t>Sh</t>
  </si>
  <si>
    <t>clay</t>
  </si>
  <si>
    <t>Cl</t>
  </si>
  <si>
    <t>coral</t>
  </si>
  <si>
    <t>Co</t>
  </si>
  <si>
    <t>gravel</t>
  </si>
  <si>
    <t>G</t>
  </si>
  <si>
    <t>mud</t>
  </si>
  <si>
    <t>M</t>
  </si>
  <si>
    <t>rocky</t>
  </si>
  <si>
    <t>rky</t>
  </si>
  <si>
    <t>stones</t>
  </si>
  <si>
    <t>St</t>
  </si>
  <si>
    <t>weed</t>
  </si>
  <si>
    <t>Wd</t>
  </si>
  <si>
    <t>fine</t>
  </si>
  <si>
    <t>fne</t>
  </si>
  <si>
    <t>coarse</t>
  </si>
  <si>
    <t>crs</t>
  </si>
  <si>
    <t>red</t>
  </si>
  <si>
    <t>rd</t>
  </si>
  <si>
    <t>stiff</t>
  </si>
  <si>
    <t>stf</t>
  </si>
  <si>
    <t>soft</t>
  </si>
  <si>
    <t>sft</t>
  </si>
  <si>
    <t>black</t>
  </si>
  <si>
    <t>bk</t>
  </si>
  <si>
    <t>yellow</t>
  </si>
  <si>
    <t>yl</t>
  </si>
  <si>
    <t>gray</t>
  </si>
  <si>
    <t>gy</t>
  </si>
  <si>
    <t>echo sounder</t>
  </si>
  <si>
    <t>Turn on the echo sounder.</t>
  </si>
  <si>
    <t>hand  lead</t>
  </si>
  <si>
    <t>A hand lead was used to take depth soundings.</t>
  </si>
  <si>
    <t>swing the lead</t>
  </si>
  <si>
    <t>When swinging the lead, it is thrown as far foraward as possible.</t>
  </si>
  <si>
    <t>holding ground</t>
  </si>
  <si>
    <t xml:space="preserve">An ideal anchorage should be a safe holding ground. </t>
  </si>
  <si>
    <t>catenary</t>
  </si>
  <si>
    <t>The catenary in the cable acts as a shock absorber.</t>
  </si>
  <si>
    <t>anchor watch</t>
  </si>
  <si>
    <t xml:space="preserve">The person on anchor watch must be alert to detect a dragging anchor. </t>
  </si>
  <si>
    <t>maneuverability</t>
  </si>
  <si>
    <t>Shallow water affects the ship's maneuverability.</t>
  </si>
  <si>
    <t>shiphandling</t>
  </si>
  <si>
    <t>The effects of wind and current on shiphandling increases as the ship's speed decreases.</t>
  </si>
  <si>
    <t>sea room</t>
  </si>
  <si>
    <t>Ensure enough sea room to pass well clear of the fishing net.</t>
  </si>
  <si>
    <t>maneuvering room</t>
  </si>
  <si>
    <t>This is an ideal anchorage because we have sufficient maneuvering room.</t>
  </si>
  <si>
    <t xml:space="preserve">upsteam of </t>
  </si>
  <si>
    <t>Don't pass close upstream of ships at anchor.</t>
  </si>
  <si>
    <t xml:space="preserve">to leeward of </t>
  </si>
  <si>
    <t>Plan to pass to leeward of ships and buoys.</t>
  </si>
  <si>
    <t xml:space="preserve">to windward of </t>
  </si>
  <si>
    <t>Never pass close to windward of another vessel at anchor.</t>
  </si>
  <si>
    <t>turn over</t>
  </si>
  <si>
    <t>The anchor turned over and lost its holding power.</t>
  </si>
  <si>
    <t>sail area</t>
  </si>
  <si>
    <t>Ships with large sail areas may find it difficult to turn to windward when wind checks the bow's upwind movement.</t>
  </si>
  <si>
    <t>seafaring</t>
  </si>
  <si>
    <t>Seafaring is a way of life, not just a job.</t>
  </si>
  <si>
    <t xml:space="preserve">dead in the water </t>
  </si>
  <si>
    <t>It take a while to bring a ship dead in the water.</t>
  </si>
  <si>
    <t>The anchor can be used to prevent  groundings and collisions when the engine or steering is lost.</t>
  </si>
  <si>
    <t>錨をレッコする</t>
  </si>
  <si>
    <t>let go anchor</t>
  </si>
  <si>
    <t>___ ___ anchor</t>
  </si>
  <si>
    <t>The engine failed and I let go both anchors to stop the ship.</t>
  </si>
  <si>
    <t>エンジンが壊れ、船を止めるのに両舷錨をレッコした。</t>
  </si>
  <si>
    <t>bottom character</t>
  </si>
  <si>
    <t>Abbreviations are used on charts to show the bottom character.</t>
  </si>
  <si>
    <t>sight anchor</t>
  </si>
  <si>
    <t>When anchored in mud, one should  sight anchor periodically.</t>
  </si>
  <si>
    <t>検錨する</t>
  </si>
  <si>
    <t>water depth</t>
  </si>
  <si>
    <t>底質</t>
  </si>
  <si>
    <t>単錨泊する</t>
  </si>
  <si>
    <t>（錨鎖やロープの）末端</t>
  </si>
  <si>
    <t>ホースパイプ</t>
  </si>
  <si>
    <t>(ブレーキが）すべる</t>
  </si>
  <si>
    <t>chain locker</t>
  </si>
  <si>
    <t>チェーンロッカー</t>
  </si>
  <si>
    <t>錨の爪</t>
  </si>
  <si>
    <t>把駐力</t>
  </si>
  <si>
    <t>under sternway</t>
  </si>
  <si>
    <t>後進中に</t>
  </si>
  <si>
    <t>水深</t>
  </si>
  <si>
    <t>泥の中に錨を打った場合には、定期的に検錨するべきだ。</t>
  </si>
  <si>
    <t>底質を示すのに、チャートでは略号が用いられる。</t>
  </si>
  <si>
    <t>停泊灯をつけよ。</t>
  </si>
  <si>
    <t>球形形象物を掲げよ。</t>
  </si>
  <si>
    <t>錨鎖はたるんでいます。</t>
  </si>
  <si>
    <t>stopper</t>
  </si>
  <si>
    <t>ストッパー</t>
  </si>
  <si>
    <t>Heave in a little so I can put the stopper on.</t>
  </si>
  <si>
    <t>ストッパーがかけられるように、少しだけ巻いてくれ。</t>
  </si>
  <si>
    <t>単錨泊は、船を錨泊させるもっとも一般的な方法である。</t>
  </si>
  <si>
    <t>錨鎖はその末端まで出てしまった。</t>
  </si>
  <si>
    <t>錨鎖はホースパイプを通っている。</t>
  </si>
  <si>
    <t>錨を早く下ろしすぎると、ブレーキが滑って壊れるおそれがある。</t>
  </si>
  <si>
    <t>錨鎖はチェーンロッカーに格納されている。</t>
  </si>
  <si>
    <t>錨の爪は、海底を噛む。</t>
  </si>
  <si>
    <t>錨は、後進しながらレッコされ、錨鎖が延ばされる。</t>
  </si>
  <si>
    <t>錨を打つ際に許容される水深は、ウィンドラスの性能によって決まる。</t>
  </si>
  <si>
    <t>set to the wind</t>
  </si>
  <si>
    <t>風に船首を向ける</t>
  </si>
  <si>
    <t>be brought up</t>
  </si>
  <si>
    <t>ブロート・アップした</t>
  </si>
  <si>
    <t>echo sounder</t>
  </si>
  <si>
    <t>An echo sounder measures water depth.</t>
  </si>
  <si>
    <t>charted depth</t>
  </si>
  <si>
    <t>エコーサウンダー</t>
  </si>
  <si>
    <t>Charted depth is fifteen, one five meters.</t>
  </si>
  <si>
    <t>懸垂線</t>
  </si>
  <si>
    <t>錨鎖の懸垂線の部分はショック・アブソーバーとして働く。</t>
  </si>
  <si>
    <t>船がブロートアップすると、船首は風に向かって立ち始める。</t>
  </si>
  <si>
    <t>予定水深は１５メートル。</t>
  </si>
  <si>
    <t>エコーサウンダーは水深を測る。</t>
  </si>
  <si>
    <t>錨鎖が団子になることは避けなければならない。</t>
  </si>
  <si>
    <t>water ___</t>
  </si>
  <si>
    <t>____ ___ the wind</t>
  </si>
  <si>
    <t>be ___ up</t>
  </si>
  <si>
    <t>___ ___</t>
  </si>
  <si>
    <t>風が強くなっている。もう２シャックル錨鎖を出せ。</t>
  </si>
  <si>
    <t>pay out</t>
  </si>
  <si>
    <t>The wind is picking up. Pay out two more shackles of chain.</t>
  </si>
  <si>
    <t>ease out</t>
  </si>
  <si>
    <t>（錨鎖を）くり出す</t>
  </si>
  <si>
    <t>e___ out</t>
  </si>
  <si>
    <t>p___ out</t>
  </si>
  <si>
    <t>___ ___ a single anchor</t>
  </si>
  <si>
    <t>錨地</t>
  </si>
  <si>
    <t>anchorage</t>
  </si>
  <si>
    <t>What is the bearing and distance of the anchorage?</t>
  </si>
  <si>
    <t>___ ___ on itself</t>
  </si>
  <si>
    <t>___ ____</t>
  </si>
  <si>
    <t>両舷錨を用意する</t>
  </si>
  <si>
    <t>stand by both anchors</t>
  </si>
  <si>
    <t>ride to a single anchor</t>
  </si>
  <si>
    <t>___ ___ both ___</t>
  </si>
  <si>
    <t>錨を納める</t>
  </si>
  <si>
    <t>secure anchor</t>
  </si>
  <si>
    <t>両舷錨納め。</t>
  </si>
  <si>
    <t>You are obstructing other traffic.　Heave up and proceed.</t>
  </si>
  <si>
    <t>貴船は他船の通行を妨害している。 錨をあげて進みなさい。</t>
  </si>
  <si>
    <t>dead in the water</t>
  </si>
  <si>
    <t>行き足がない</t>
  </si>
  <si>
    <t>___ in the water</t>
  </si>
  <si>
    <t>Captain, the ship is dead in the water.</t>
  </si>
  <si>
    <t>船首、こちらブリッジ。両舷錨用意。</t>
  </si>
  <si>
    <t>Secure both anchors for sea.</t>
  </si>
  <si>
    <t>錨地の方位と距離は？</t>
  </si>
  <si>
    <t>錨鎖をコックビルの位置まで繰り出せ。</t>
  </si>
  <si>
    <t>weigh anchor ともいう。</t>
  </si>
  <si>
    <t>航海訓練所での「アッペンダウンアンカー」は、立ち錨を示すために使われているので注意。</t>
  </si>
  <si>
    <t>pay out や ease out も同じ意味でつかわれる。</t>
  </si>
  <si>
    <t>How is the cable growing?  The chain is coming tight.</t>
  </si>
  <si>
    <t>錨鎖の張り具合は？　錨鎖、だんだんと張ってきています。</t>
  </si>
  <si>
    <t>How is the cable leading?  The chain is leading up and down.</t>
  </si>
  <si>
    <t>錨鎖の方向は？錨鎖、真下に向っています。</t>
  </si>
  <si>
    <t>（錨鎖がある方向に）伸びる</t>
  </si>
  <si>
    <t>How is the cable leading?  The cable is leading 5 o'clock.</t>
  </si>
  <si>
    <t>錨鎖の方向は？５時の方向です。</t>
  </si>
  <si>
    <t>アメリカ英語では How is the cable tending?  が一般的。</t>
  </si>
  <si>
    <t>アメリカ英語では around the bow が好まれる。</t>
  </si>
  <si>
    <t>錨を上げると、錨鎖が錨にからまっていることがある。これが foul anchor</t>
  </si>
  <si>
    <t>anchor __ __ fairway</t>
  </si>
  <si>
    <t>錨泊中、船は8の字を書くように振れ回る。</t>
  </si>
  <si>
    <t>s____ ____ the cable</t>
  </si>
  <si>
    <t>___ the ___</t>
  </si>
  <si>
    <t>Engage the clutch, remove the stooper, release the brake, and start heaving up.</t>
  </si>
  <si>
    <t>クラッチを入れ、ストッパーを外し、ブレーキをゆるめて、巻き上げ開始。</t>
  </si>
  <si>
    <t>Tighten the brake first and then disengage the clutch.</t>
  </si>
  <si>
    <t>まずブレーキをかけて、それからクラッチを切れ。</t>
  </si>
  <si>
    <t>ブレーキをしめる</t>
  </si>
  <si>
    <t>tighten the brake</t>
  </si>
  <si>
    <t>chain ___</t>
  </si>
  <si>
    <t>クラッチを入れる</t>
  </si>
  <si>
    <t>engage の反対は disengage</t>
  </si>
  <si>
    <t>tighten の反対は loosen。　apply/release も使える。</t>
  </si>
  <si>
    <t>cockbill はイギリス英語。 The anchor is acockbill. とも言う。</t>
  </si>
  <si>
    <t>錨泊中、船は風と流れ、もしくはその一方に船首を向ける。</t>
  </si>
  <si>
    <t>drop anchor も同じ意味だが、オーダーとしては let go を使う。</t>
  </si>
  <si>
    <t>The anchor turned over and lost its holding power.</t>
  </si>
  <si>
    <t>錨がひっくり返って把駐力を失った。</t>
  </si>
  <si>
    <t>キャプテン、行き足ありません。</t>
  </si>
  <si>
    <t>予定水深</t>
  </si>
  <si>
    <t>(錨鎖が）団子になる</t>
  </si>
  <si>
    <t>アメリカ英語では fetched up が使われる。</t>
  </si>
  <si>
    <t>The vessel dragged anchor, drifted leeward and went aground.</t>
  </si>
  <si>
    <t>その船は走錨し、風下に流されて座礁した。</t>
  </si>
  <si>
    <t>If the anchor becomes stuck in the mud, you may have to slip it.</t>
  </si>
  <si>
    <t>錨が泥にはまりこんだ場合、錨を捨てなければならないかもしれない。</t>
  </si>
  <si>
    <t>この場合の slip はシャックルを外してレッコするの意味。　「はまって動かない」にあたる be stuck も覚えてしまおう。</t>
  </si>
  <si>
    <t>drag を自動詞として使い The anchor started to drag. 「錨が引けはじめた」とも言える。 「風下へ向かって」の leeward も使えるように。</t>
  </si>
  <si>
    <t>To make the sharp turn, we let go the port anchor and dredged it.</t>
  </si>
  <si>
    <t>急な回頭をするために左舷錨をレッコしてひいた。</t>
  </si>
  <si>
    <t>走錨と違い、dredge anchor は操船を助ける意図的な行為。</t>
  </si>
  <si>
    <t>____ the ___</t>
  </si>
  <si>
    <t>There is too much weight on the cable.</t>
  </si>
  <si>
    <t>weight</t>
  </si>
  <si>
    <t>(錨鎖にかかる）重み</t>
  </si>
  <si>
    <t>錨鎖に力がかかりすぎています。</t>
  </si>
  <si>
    <t>weight の代わりにに strain や　tension も使える。</t>
  </si>
  <si>
    <t>Check the anchor position every 30 minutes.</t>
  </si>
  <si>
    <t>錨位を３０分ごとにチェックせよ。</t>
  </si>
  <si>
    <t>「Ｘ分ごと」にあたる every X minutes も使えるようにすること。</t>
  </si>
  <si>
    <t>(繰り出される）錨鎖の長さ</t>
  </si>
  <si>
    <t>___ of chain</t>
  </si>
  <si>
    <t>船は普通、水深の５倍から７倍の錨鎖を出して錨泊する。</t>
  </si>
  <si>
    <t>A ship usually anchors to a scope of chain between 5 and 7 times the depth of the water.</t>
  </si>
  <si>
    <t>Forward station, Bridge. Stand by both anchors for letting go.</t>
  </si>
  <si>
    <t>錨をウォークバックし、ブレーキで止め、あとはブレーキをゆるめてレッコするだけにしたら、"Both anchors ready." のようにブリッジに報告する。</t>
  </si>
  <si>
    <t>このとき錨は海底を離れ、船は錨泊状態から、航行状態へとステータスが変わる。</t>
  </si>
  <si>
    <t>lie at anchor ともいえる。  We are anchored. でも同じ意味。　We are anchoring. では、「これから錨を打とうとしている」もしくは「今錨を入れている最中だ」の意味になるので、注意が必要。</t>
  </si>
  <si>
    <t>(錨鎖の）方向と張り</t>
  </si>
  <si>
    <t>chain ___ and ___</t>
  </si>
  <si>
    <t>Report the chain direction and strain.</t>
  </si>
  <si>
    <t>holding power</t>
  </si>
  <si>
    <t>fluke</t>
  </si>
  <si>
    <t>hawsepipe</t>
  </si>
  <si>
    <t>bitter end</t>
  </si>
  <si>
    <t>slip</t>
  </si>
  <si>
    <t>catenary</t>
  </si>
  <si>
    <t>lead</t>
  </si>
  <si>
    <t>chain direction and strain</t>
  </si>
  <si>
    <t>scope of chain</t>
  </si>
  <si>
    <t>pile up　on itself</t>
  </si>
  <si>
    <t>One must prevent the anchor chain from piling up on itself.</t>
  </si>
  <si>
    <t>7節目のシャックルリングをデッキに持ってきたければ on deck　となる。 アメリカでは shackle の代わりに shot を使う。</t>
  </si>
  <si>
    <t>When a ship is brought up, the bow starts heading up into the wind.</t>
  </si>
  <si>
    <t>jap11[</t>
  </si>
  <si>
    <t>] = "</t>
  </si>
  <si>
    <t>"</t>
  </si>
  <si>
    <t>eng11[</t>
  </si>
  <si>
    <t>jscript11[</t>
  </si>
  <si>
    <t>錨鎖の方向と張りを報告せよ。</t>
  </si>
  <si>
    <t>key11[</t>
  </si>
  <si>
    <t>escript11[</t>
  </si>
  <si>
    <t>Verb[</t>
  </si>
  <si>
    <t>";</t>
  </si>
  <si>
    <t>Engage the clutch, put off the stooper, release the brake, and start heaving up.</t>
  </si>
  <si>
    <t>Slack out the cable.</t>
  </si>
  <si>
    <t>How is the chain leading?  The chain is leading up and down.</t>
  </si>
  <si>
    <t>rec[</t>
  </si>
  <si>
    <t>]="</t>
  </si>
  <si>
    <t>anch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</si>
  <si>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</si>
  <si>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</si>
  <si>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</si>
  <si>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</si>
  <si>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</si>
  <si>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</si>
  <si>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</si>
  <si>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</si>
  <si>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</si>
  <si>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.WAV";</t>
  </si>
  <si>
    <t>rec[1]="anch01.WAV";</t>
  </si>
  <si>
    <t>rec[2]="acnh02.WAV";</t>
  </si>
  <si>
    <t>rec[3]="acnh03.WAV";</t>
  </si>
  <si>
    <t>rec[4]="acnh04.WAV";</t>
  </si>
  <si>
    <t>rec[5]="acnh05.WAV";</t>
  </si>
  <si>
    <t>rec[6]="acnh06.WAV";</t>
  </si>
  <si>
    <t>rec[7]="acnh07.WAV";</t>
  </si>
  <si>
    <t>rec[8]="acnh08.WAV";</t>
  </si>
  <si>
    <t>rec[9]="acnh09.WAV";</t>
  </si>
  <si>
    <t>rec[10]="acnh10.WAV";</t>
  </si>
  <si>
    <t>rec[11]="acnh11.WAV";</t>
  </si>
  <si>
    <t>rec[12]="acnh12.WAV";</t>
  </si>
  <si>
    <t>rec[13]="acnh13.WAV";</t>
  </si>
  <si>
    <t>rec[14]="acnh14.WAV";</t>
  </si>
  <si>
    <t>rec[15]="acnh15.WAV";</t>
  </si>
  <si>
    <t>rec[16]="acnh16.WAV";</t>
  </si>
  <si>
    <t>rec[17]="acnh17.WAV";</t>
  </si>
  <si>
    <t>rec[18]="acnh18.WAV";</t>
  </si>
  <si>
    <t>rec[19]="acnh19.WAV";</t>
  </si>
  <si>
    <t>rec[20]="acnh20.WAV";</t>
  </si>
  <si>
    <t>rec[21]="acnh21.WAV";</t>
  </si>
  <si>
    <t>rec[22]="acnh22.WAV";</t>
  </si>
  <si>
    <t>rec[23]="acnh23.WAV";</t>
  </si>
  <si>
    <t>rec[24]="acnh24.WAV";</t>
  </si>
  <si>
    <t>rec[25]="acnh25.WAV";</t>
  </si>
  <si>
    <t>rec[26]="acnh26.WAV";</t>
  </si>
  <si>
    <t>rec[27]="acnh27.WAV";</t>
  </si>
  <si>
    <t>rec[28]="acnh28.WAV";</t>
  </si>
  <si>
    <t>rec[29]="acnh29.WAV";</t>
  </si>
  <si>
    <t>rec[30]="acnh30.WAV";</t>
  </si>
  <si>
    <t>rec[31]="acnh31.WAV";</t>
  </si>
  <si>
    <t>rec[32]="acnh32.WAV";</t>
  </si>
  <si>
    <t>rec[33]="acnh33.WAV";</t>
  </si>
  <si>
    <t>rec[34]="acnh34.WAV";</t>
  </si>
  <si>
    <t>rec[35]="acnh35.WAV";</t>
  </si>
  <si>
    <t>rec[36]="acnh36.WAV";</t>
  </si>
  <si>
    <t>rec[37]="acnh37.WAV";</t>
  </si>
  <si>
    <t>rec[38]="acnh38.WAV";</t>
  </si>
  <si>
    <t>rec[39]="acnh39.WAV";</t>
  </si>
  <si>
    <t>rec[40]="acnh40.WAV";</t>
  </si>
  <si>
    <t>rec[41]="acnh41.WAV";</t>
  </si>
  <si>
    <t>rec[42]="acnh42.WAV";</t>
  </si>
  <si>
    <t>rec[43]="acnh43.WAV";</t>
  </si>
  <si>
    <t>rec[44]="acnh44.WAV";</t>
  </si>
  <si>
    <t>rec[45]="acnh45.WAV";</t>
  </si>
  <si>
    <t>rec[46]="acnh46.WAV";</t>
  </si>
  <si>
    <t>rec[47]="acnh47.WAV";</t>
  </si>
  <si>
    <t>rec[48]="acnh48.WAV";</t>
  </si>
  <si>
    <t>rec[49]="acnh49.WAV";</t>
  </si>
  <si>
    <t>rec[50]="acnh50.WAV";</t>
  </si>
  <si>
    <t>rec[51]="acnh51.WAV";</t>
  </si>
  <si>
    <t>rec[52]="acnh52.WAV";</t>
  </si>
  <si>
    <t>rec[53]="acnh53.WAV";</t>
  </si>
  <si>
    <t>rec[54]="acnh54.WAV";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</si>
</sst>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24.625" style="0" customWidth="1"/>
    <col min="2" max="2" width="29.25390625" style="2" customWidth="1"/>
    <col min="3" max="3" width="27.75390625" style="0" customWidth="1"/>
    <col min="4" max="4" width="67.875" style="0" customWidth="1"/>
    <col min="5" max="5" width="61.75390625" style="0" customWidth="1"/>
    <col min="6" max="6" width="95.75390625" style="0" customWidth="1"/>
    <col min="7" max="7" width="16.75390625" style="0" customWidth="1"/>
    <col min="9" max="9" width="12.125" style="0" customWidth="1"/>
    <col min="10" max="10" width="30.50390625" style="0" customWidth="1"/>
  </cols>
  <sheetData>
    <row r="1" spans="1:11" ht="13.5">
      <c r="A1" s="1" t="s">
        <v>135</v>
      </c>
      <c r="B1" s="2" t="s">
        <v>138</v>
      </c>
      <c r="C1" s="1" t="s">
        <v>437</v>
      </c>
      <c r="D1" s="2" t="s">
        <v>87</v>
      </c>
      <c r="E1" s="6" t="s">
        <v>88</v>
      </c>
      <c r="G1" s="2"/>
      <c r="H1" s="3"/>
      <c r="I1" s="4"/>
      <c r="J1" s="2"/>
      <c r="K1" s="6"/>
    </row>
    <row r="2" spans="1:11" ht="13.5">
      <c r="A2" t="s">
        <v>335</v>
      </c>
      <c r="B2" s="2" t="s">
        <v>336</v>
      </c>
      <c r="C2" t="s">
        <v>337</v>
      </c>
      <c r="D2" s="2" t="s">
        <v>338</v>
      </c>
      <c r="E2" s="6" t="s">
        <v>339</v>
      </c>
      <c r="F2" t="s">
        <v>453</v>
      </c>
      <c r="G2" s="2"/>
      <c r="H2" s="3"/>
      <c r="I2" s="4"/>
      <c r="J2" s="2"/>
      <c r="K2" s="6"/>
    </row>
    <row r="3" spans="1:11" ht="13.5">
      <c r="A3" t="s">
        <v>136</v>
      </c>
      <c r="B3" s="2" t="s">
        <v>139</v>
      </c>
      <c r="C3" t="s">
        <v>140</v>
      </c>
      <c r="D3" s="2" t="s">
        <v>91</v>
      </c>
      <c r="E3" s="6" t="s">
        <v>92</v>
      </c>
      <c r="F3" t="s">
        <v>424</v>
      </c>
      <c r="G3" s="2"/>
      <c r="H3" s="3"/>
      <c r="I3" s="4"/>
      <c r="J3" s="2"/>
      <c r="K3" s="6"/>
    </row>
    <row r="4" spans="1:11" ht="15" customHeight="1">
      <c r="A4" s="2" t="s">
        <v>8</v>
      </c>
      <c r="B4" s="2" t="s">
        <v>141</v>
      </c>
      <c r="C4" s="2" t="s">
        <v>142</v>
      </c>
      <c r="D4" s="2" t="s">
        <v>93</v>
      </c>
      <c r="E4" s="6" t="s">
        <v>94</v>
      </c>
      <c r="F4" s="2" t="s">
        <v>485</v>
      </c>
      <c r="G4" s="2"/>
      <c r="H4" s="3"/>
      <c r="I4" s="4"/>
      <c r="J4" s="2"/>
      <c r="K4" s="6"/>
    </row>
    <row r="5" spans="1:11" ht="13.5">
      <c r="A5" t="s">
        <v>137</v>
      </c>
      <c r="B5" s="2" t="s">
        <v>143</v>
      </c>
      <c r="C5" t="s">
        <v>144</v>
      </c>
      <c r="D5" s="2" t="s">
        <v>460</v>
      </c>
      <c r="E5" s="6" t="s">
        <v>461</v>
      </c>
      <c r="F5" t="s">
        <v>465</v>
      </c>
      <c r="G5" s="2"/>
      <c r="H5" s="3"/>
      <c r="I5" s="4"/>
      <c r="J5" s="2"/>
      <c r="K5" s="6"/>
    </row>
    <row r="6" spans="1:11" ht="13.5">
      <c r="A6" t="s">
        <v>148</v>
      </c>
      <c r="B6" s="2" t="s">
        <v>149</v>
      </c>
      <c r="C6" t="s">
        <v>150</v>
      </c>
      <c r="D6" s="2" t="s">
        <v>466</v>
      </c>
      <c r="E6" s="6" t="s">
        <v>467</v>
      </c>
      <c r="F6" s="1" t="s">
        <v>468</v>
      </c>
      <c r="G6" s="2"/>
      <c r="H6" s="3"/>
      <c r="I6" s="4"/>
      <c r="J6" s="2"/>
      <c r="K6" s="6"/>
    </row>
    <row r="7" spans="1:11" ht="13.5">
      <c r="A7" t="s">
        <v>151</v>
      </c>
      <c r="B7" s="2" t="s">
        <v>152</v>
      </c>
      <c r="C7" t="s">
        <v>150</v>
      </c>
      <c r="D7" s="2" t="s">
        <v>462</v>
      </c>
      <c r="E7" t="s">
        <v>463</v>
      </c>
      <c r="F7" t="s">
        <v>464</v>
      </c>
      <c r="G7" s="2"/>
      <c r="H7" s="3"/>
      <c r="I7" s="4"/>
      <c r="J7" s="2"/>
      <c r="K7" s="6"/>
    </row>
    <row r="8" spans="1:11" ht="13.5">
      <c r="A8" t="s">
        <v>153</v>
      </c>
      <c r="B8" s="2" t="s">
        <v>154</v>
      </c>
      <c r="C8" t="s">
        <v>155</v>
      </c>
      <c r="D8" s="2" t="s">
        <v>190</v>
      </c>
      <c r="E8" s="6" t="s">
        <v>198</v>
      </c>
      <c r="F8" s="1"/>
      <c r="G8" s="2"/>
      <c r="H8" s="3"/>
      <c r="I8" s="4"/>
      <c r="J8" s="2"/>
      <c r="K8" s="6"/>
    </row>
    <row r="9" spans="1:11" ht="13.5">
      <c r="A9" t="s">
        <v>153</v>
      </c>
      <c r="B9" s="2" t="s">
        <v>156</v>
      </c>
      <c r="C9" t="s">
        <v>157</v>
      </c>
      <c r="D9" s="2" t="s">
        <v>213</v>
      </c>
      <c r="E9" s="6" t="s">
        <v>199</v>
      </c>
      <c r="F9" s="1"/>
      <c r="G9" s="2"/>
      <c r="H9" s="3"/>
      <c r="I9" s="4"/>
      <c r="J9" s="2"/>
      <c r="K9" s="6"/>
    </row>
    <row r="10" spans="1:11" ht="13.5">
      <c r="A10" t="s">
        <v>183</v>
      </c>
      <c r="B10" s="2" t="s">
        <v>185</v>
      </c>
      <c r="C10" t="s">
        <v>186</v>
      </c>
      <c r="D10" s="2" t="s">
        <v>257</v>
      </c>
      <c r="E10" t="s">
        <v>438</v>
      </c>
      <c r="G10" s="2"/>
      <c r="H10" s="3"/>
      <c r="I10" s="4"/>
      <c r="J10" s="2"/>
      <c r="K10" s="6"/>
    </row>
    <row r="11" spans="1:11" ht="13.5">
      <c r="A11" t="s">
        <v>344</v>
      </c>
      <c r="B11" s="2" t="s">
        <v>342</v>
      </c>
      <c r="C11" t="s">
        <v>150</v>
      </c>
      <c r="D11" t="s">
        <v>343</v>
      </c>
      <c r="E11" t="s">
        <v>358</v>
      </c>
      <c r="G11" s="2"/>
      <c r="H11" s="3"/>
      <c r="I11" s="4"/>
      <c r="J11" s="2"/>
      <c r="K11" s="6"/>
    </row>
    <row r="12" spans="1:6" ht="13.5">
      <c r="A12" t="s">
        <v>407</v>
      </c>
      <c r="B12" s="2" t="s">
        <v>408</v>
      </c>
      <c r="C12" t="s">
        <v>410</v>
      </c>
      <c r="D12" s="2" t="s">
        <v>482</v>
      </c>
      <c r="E12" t="s">
        <v>420</v>
      </c>
      <c r="F12" t="s">
        <v>483</v>
      </c>
    </row>
    <row r="13" spans="1:5" ht="13.5">
      <c r="A13" t="s">
        <v>411</v>
      </c>
      <c r="B13" s="2" t="s">
        <v>412</v>
      </c>
      <c r="C13" t="s">
        <v>150</v>
      </c>
      <c r="D13" s="2" t="s">
        <v>421</v>
      </c>
      <c r="E13" t="s">
        <v>413</v>
      </c>
    </row>
    <row r="14" spans="1:11" ht="13.5">
      <c r="A14" t="s">
        <v>347</v>
      </c>
      <c r="B14" s="2" t="s">
        <v>409</v>
      </c>
      <c r="C14" t="s">
        <v>401</v>
      </c>
      <c r="D14" s="2" t="s">
        <v>215</v>
      </c>
      <c r="E14" t="s">
        <v>367</v>
      </c>
      <c r="G14" s="2"/>
      <c r="H14" s="3"/>
      <c r="I14" s="4"/>
      <c r="J14" s="2"/>
      <c r="K14" s="6"/>
    </row>
    <row r="15" spans="1:11" ht="13.5">
      <c r="A15" t="s">
        <v>354</v>
      </c>
      <c r="B15" s="2" t="s">
        <v>489</v>
      </c>
      <c r="C15" t="s">
        <v>393</v>
      </c>
      <c r="D15" s="2" t="s">
        <v>454</v>
      </c>
      <c r="E15" t="s">
        <v>455</v>
      </c>
      <c r="G15" s="2"/>
      <c r="H15" s="3"/>
      <c r="I15" s="4"/>
      <c r="J15" s="2"/>
      <c r="K15" s="6"/>
    </row>
    <row r="16" spans="1:11" ht="13.5">
      <c r="A16" t="s">
        <v>353</v>
      </c>
      <c r="B16" s="2" t="s">
        <v>490</v>
      </c>
      <c r="D16" s="7" t="s">
        <v>244</v>
      </c>
      <c r="E16" t="s">
        <v>372</v>
      </c>
      <c r="G16" s="2"/>
      <c r="H16" s="3"/>
      <c r="I16" s="4"/>
      <c r="J16" s="2"/>
      <c r="K16" s="6"/>
    </row>
    <row r="17" spans="1:11" ht="16.5" customHeight="1">
      <c r="A17" t="s">
        <v>179</v>
      </c>
      <c r="B17" s="2" t="s">
        <v>181</v>
      </c>
      <c r="D17" s="2" t="s">
        <v>127</v>
      </c>
      <c r="E17" s="6" t="s">
        <v>128</v>
      </c>
      <c r="F17" s="1"/>
      <c r="G17" s="2"/>
      <c r="H17" s="3"/>
      <c r="I17" s="4"/>
      <c r="J17" s="2"/>
      <c r="K17" s="6"/>
    </row>
    <row r="18" spans="1:11" ht="13.5">
      <c r="A18" t="s">
        <v>349</v>
      </c>
      <c r="B18" s="2" t="s">
        <v>491</v>
      </c>
      <c r="D18" s="2" t="s">
        <v>232</v>
      </c>
      <c r="E18" t="s">
        <v>369</v>
      </c>
      <c r="G18" s="2"/>
      <c r="H18" s="3"/>
      <c r="I18" s="4"/>
      <c r="J18" s="2"/>
      <c r="K18" s="6"/>
    </row>
    <row r="19" spans="1:11" ht="13.5">
      <c r="A19" t="s">
        <v>364</v>
      </c>
      <c r="B19" s="2" t="s">
        <v>363</v>
      </c>
      <c r="D19" s="2" t="s">
        <v>365</v>
      </c>
      <c r="E19" s="6" t="s">
        <v>366</v>
      </c>
      <c r="G19" s="2"/>
      <c r="H19" s="3"/>
      <c r="I19" s="4"/>
      <c r="J19" s="2"/>
      <c r="K19" s="6"/>
    </row>
    <row r="20" spans="1:11" ht="13.5">
      <c r="A20" t="s">
        <v>352</v>
      </c>
      <c r="B20" s="2" t="s">
        <v>351</v>
      </c>
      <c r="C20" t="s">
        <v>447</v>
      </c>
      <c r="D20" s="2" t="s">
        <v>242</v>
      </c>
      <c r="E20" t="s">
        <v>371</v>
      </c>
      <c r="G20" s="2"/>
      <c r="H20" s="3"/>
      <c r="I20" s="4"/>
      <c r="J20" s="2"/>
      <c r="K20" s="6"/>
    </row>
    <row r="21" spans="1:11" ht="13.5">
      <c r="A21" t="s">
        <v>348</v>
      </c>
      <c r="B21" s="2" t="s">
        <v>492</v>
      </c>
      <c r="C21" t="s">
        <v>393</v>
      </c>
      <c r="D21" s="2" t="s">
        <v>227</v>
      </c>
      <c r="E21" t="s">
        <v>368</v>
      </c>
      <c r="G21" s="2"/>
      <c r="H21" s="3"/>
      <c r="I21" s="4"/>
      <c r="J21" s="2"/>
      <c r="K21" s="6"/>
    </row>
    <row r="22" spans="1:11" ht="13.5">
      <c r="A22" t="s">
        <v>448</v>
      </c>
      <c r="B22" s="2" t="s">
        <v>182</v>
      </c>
      <c r="C22" t="s">
        <v>440</v>
      </c>
      <c r="D22" s="2" t="s">
        <v>512</v>
      </c>
      <c r="E22" t="s">
        <v>442</v>
      </c>
      <c r="F22" t="s">
        <v>449</v>
      </c>
      <c r="G22" s="2"/>
      <c r="H22" s="3"/>
      <c r="I22" s="4"/>
      <c r="J22" s="2"/>
      <c r="K22" s="6"/>
    </row>
    <row r="23" spans="1:11" ht="13.5">
      <c r="A23" t="s">
        <v>445</v>
      </c>
      <c r="B23" s="2" t="s">
        <v>446</v>
      </c>
      <c r="C23" t="s">
        <v>440</v>
      </c>
      <c r="D23" s="2" t="s">
        <v>443</v>
      </c>
      <c r="E23" t="s">
        <v>444</v>
      </c>
      <c r="F23" s="1" t="s">
        <v>450</v>
      </c>
      <c r="G23" s="2"/>
      <c r="H23" s="3"/>
      <c r="I23" s="4"/>
      <c r="J23" s="2"/>
      <c r="K23" s="6"/>
    </row>
    <row r="24" spans="1:11" ht="13.5">
      <c r="A24" t="s">
        <v>350</v>
      </c>
      <c r="B24" s="2" t="s">
        <v>493</v>
      </c>
      <c r="D24" s="2" t="s">
        <v>240</v>
      </c>
      <c r="E24" t="s">
        <v>370</v>
      </c>
      <c r="G24" s="2"/>
      <c r="H24" s="3"/>
      <c r="I24" s="5"/>
      <c r="J24" s="2"/>
      <c r="K24" s="6"/>
    </row>
    <row r="25" spans="1:11" ht="13.5">
      <c r="A25" t="s">
        <v>191</v>
      </c>
      <c r="B25" s="2" t="s">
        <v>161</v>
      </c>
      <c r="C25" t="s">
        <v>439</v>
      </c>
      <c r="D25" s="2" t="s">
        <v>513</v>
      </c>
      <c r="E25" s="6" t="s">
        <v>200</v>
      </c>
      <c r="F25" s="1" t="s">
        <v>426</v>
      </c>
      <c r="G25" s="2"/>
      <c r="H25" s="3"/>
      <c r="I25" s="4"/>
      <c r="J25" s="2"/>
      <c r="K25" s="6"/>
    </row>
    <row r="26" spans="1:11" ht="13.5">
      <c r="A26" t="s">
        <v>398</v>
      </c>
      <c r="B26" s="2" t="s">
        <v>397</v>
      </c>
      <c r="C26" t="s">
        <v>399</v>
      </c>
      <c r="D26" s="2" t="s">
        <v>225</v>
      </c>
      <c r="E26" t="s">
        <v>423</v>
      </c>
      <c r="F26" t="s">
        <v>451</v>
      </c>
      <c r="G26" s="2"/>
      <c r="H26" s="3"/>
      <c r="I26" s="4"/>
      <c r="J26" s="2"/>
      <c r="K26" s="6"/>
    </row>
    <row r="27" spans="1:5" ht="13.5">
      <c r="A27" t="s">
        <v>398</v>
      </c>
      <c r="B27" s="2" t="s">
        <v>395</v>
      </c>
      <c r="C27" t="s">
        <v>400</v>
      </c>
      <c r="D27" s="2" t="s">
        <v>396</v>
      </c>
      <c r="E27" s="2" t="s">
        <v>394</v>
      </c>
    </row>
    <row r="28" spans="1:5" ht="13.5">
      <c r="A28" t="s">
        <v>402</v>
      </c>
      <c r="B28" s="2" t="s">
        <v>403</v>
      </c>
      <c r="D28" s="2" t="s">
        <v>404</v>
      </c>
      <c r="E28" t="s">
        <v>422</v>
      </c>
    </row>
    <row r="29" spans="1:11" ht="13.5">
      <c r="A29" t="s">
        <v>346</v>
      </c>
      <c r="B29" s="2" t="s">
        <v>340</v>
      </c>
      <c r="D29" t="s">
        <v>341</v>
      </c>
      <c r="E29" t="s">
        <v>359</v>
      </c>
      <c r="G29" s="2"/>
      <c r="H29" s="3"/>
      <c r="I29" s="4"/>
      <c r="J29" s="2"/>
      <c r="K29" s="6"/>
    </row>
    <row r="30" spans="1:11" ht="13.5">
      <c r="A30" t="s">
        <v>357</v>
      </c>
      <c r="B30" s="2" t="s">
        <v>345</v>
      </c>
      <c r="C30" t="s">
        <v>390</v>
      </c>
      <c r="D30" s="2" t="s">
        <v>252</v>
      </c>
      <c r="E30" t="s">
        <v>374</v>
      </c>
      <c r="G30" s="2"/>
      <c r="H30" s="3"/>
      <c r="I30" s="4"/>
      <c r="J30" s="2"/>
      <c r="K30" s="6"/>
    </row>
    <row r="31" spans="1:5" ht="13.5">
      <c r="A31" t="s">
        <v>457</v>
      </c>
      <c r="B31" s="2" t="s">
        <v>381</v>
      </c>
      <c r="C31" t="s">
        <v>393</v>
      </c>
      <c r="D31" s="2" t="s">
        <v>383</v>
      </c>
      <c r="E31" t="s">
        <v>387</v>
      </c>
    </row>
    <row r="32" spans="1:5" ht="13.5">
      <c r="A32" t="s">
        <v>382</v>
      </c>
      <c r="B32" s="2" t="s">
        <v>379</v>
      </c>
      <c r="D32" s="2" t="s">
        <v>380</v>
      </c>
      <c r="E32" t="s">
        <v>388</v>
      </c>
    </row>
    <row r="33" spans="1:11" ht="13.5">
      <c r="A33" t="s">
        <v>193</v>
      </c>
      <c r="B33" s="2" t="s">
        <v>194</v>
      </c>
      <c r="C33" t="s">
        <v>195</v>
      </c>
      <c r="D33" s="2" t="s">
        <v>196</v>
      </c>
      <c r="E33" t="s">
        <v>197</v>
      </c>
      <c r="F33" s="1" t="s">
        <v>500</v>
      </c>
      <c r="G33" s="2"/>
      <c r="H33" s="3"/>
      <c r="I33" s="4"/>
      <c r="J33" s="2"/>
      <c r="K33" s="6"/>
    </row>
    <row r="34" spans="1:5" ht="13.5">
      <c r="A34" t="s">
        <v>417</v>
      </c>
      <c r="B34" s="2" t="s">
        <v>416</v>
      </c>
      <c r="C34" t="s">
        <v>418</v>
      </c>
      <c r="D34" s="2" t="s">
        <v>419</v>
      </c>
      <c r="E34" t="s">
        <v>456</v>
      </c>
    </row>
    <row r="35" spans="1:11" ht="13.5">
      <c r="A35" t="s">
        <v>356</v>
      </c>
      <c r="B35" s="2" t="s">
        <v>355</v>
      </c>
      <c r="C35" t="s">
        <v>406</v>
      </c>
      <c r="D35" s="2" t="s">
        <v>250</v>
      </c>
      <c r="E35" t="s">
        <v>373</v>
      </c>
      <c r="G35" s="2"/>
      <c r="H35" s="3"/>
      <c r="I35" s="4"/>
      <c r="J35" s="2"/>
      <c r="K35" s="6"/>
    </row>
    <row r="36" spans="1:5" ht="13.5">
      <c r="A36" t="s">
        <v>458</v>
      </c>
      <c r="B36" s="2" t="s">
        <v>498</v>
      </c>
      <c r="C36" t="s">
        <v>405</v>
      </c>
      <c r="D36" s="2" t="s">
        <v>499</v>
      </c>
      <c r="E36" t="s">
        <v>389</v>
      </c>
    </row>
    <row r="37" spans="1:5" ht="13.5">
      <c r="A37" t="s">
        <v>384</v>
      </c>
      <c r="B37" s="2" t="s">
        <v>494</v>
      </c>
      <c r="D37" s="2" t="s">
        <v>309</v>
      </c>
      <c r="E37" t="s">
        <v>385</v>
      </c>
    </row>
    <row r="38" spans="1:11" ht="13.5">
      <c r="A38" t="s">
        <v>187</v>
      </c>
      <c r="B38" s="2" t="s">
        <v>189</v>
      </c>
      <c r="C38" t="s">
        <v>168</v>
      </c>
      <c r="D38" s="2" t="s">
        <v>475</v>
      </c>
      <c r="E38" t="s">
        <v>476</v>
      </c>
      <c r="F38" t="s">
        <v>477</v>
      </c>
      <c r="G38" s="2"/>
      <c r="H38" s="3"/>
      <c r="I38" s="4"/>
      <c r="J38" s="2"/>
      <c r="K38" s="6"/>
    </row>
    <row r="39" spans="1:11" ht="13.5">
      <c r="A39" t="s">
        <v>164</v>
      </c>
      <c r="B39" s="2" t="s">
        <v>166</v>
      </c>
      <c r="C39" t="s">
        <v>168</v>
      </c>
      <c r="D39" s="2" t="s">
        <v>203</v>
      </c>
      <c r="E39" s="6" t="s">
        <v>360</v>
      </c>
      <c r="F39" s="1"/>
      <c r="G39" s="2"/>
      <c r="H39" s="3"/>
      <c r="I39" s="4"/>
      <c r="J39" s="2"/>
      <c r="K39" s="6"/>
    </row>
    <row r="40" spans="1:11" ht="13.5">
      <c r="A40" t="s">
        <v>169</v>
      </c>
      <c r="B40" s="2" t="s">
        <v>170</v>
      </c>
      <c r="C40" t="s">
        <v>171</v>
      </c>
      <c r="D40" s="2" t="s">
        <v>204</v>
      </c>
      <c r="E40" s="6" t="s">
        <v>361</v>
      </c>
      <c r="F40" s="1"/>
      <c r="G40" s="2"/>
      <c r="H40" s="3"/>
      <c r="I40" s="4"/>
      <c r="J40" s="2"/>
      <c r="K40" s="6"/>
    </row>
    <row r="41" spans="1:6" ht="13.5">
      <c r="A41" t="s">
        <v>378</v>
      </c>
      <c r="B41" s="2" t="s">
        <v>377</v>
      </c>
      <c r="C41" t="s">
        <v>392</v>
      </c>
      <c r="D41" s="2" t="s">
        <v>501</v>
      </c>
      <c r="E41" t="s">
        <v>386</v>
      </c>
      <c r="F41" t="s">
        <v>459</v>
      </c>
    </row>
    <row r="42" spans="1:11" ht="13.5">
      <c r="A42" t="s">
        <v>376</v>
      </c>
      <c r="B42" s="2" t="s">
        <v>375</v>
      </c>
      <c r="C42" t="s">
        <v>391</v>
      </c>
      <c r="D42" s="2" t="s">
        <v>256</v>
      </c>
      <c r="E42" t="s">
        <v>452</v>
      </c>
      <c r="G42" s="2"/>
      <c r="H42" s="3"/>
      <c r="I42" s="4"/>
      <c r="J42" s="2"/>
      <c r="K42" s="6"/>
    </row>
    <row r="43" spans="1:11" ht="13.5">
      <c r="A43" t="s">
        <v>431</v>
      </c>
      <c r="B43" s="2" t="s">
        <v>495</v>
      </c>
      <c r="D43" s="2" t="s">
        <v>432</v>
      </c>
      <c r="E43" s="6" t="s">
        <v>433</v>
      </c>
      <c r="F43" s="1" t="s">
        <v>434</v>
      </c>
      <c r="G43" s="2"/>
      <c r="H43" s="3"/>
      <c r="I43" s="4"/>
      <c r="J43" s="2"/>
      <c r="K43" s="6"/>
    </row>
    <row r="44" spans="1:11" ht="13.5">
      <c r="A44" t="s">
        <v>160</v>
      </c>
      <c r="B44" s="2" t="s">
        <v>158</v>
      </c>
      <c r="C44" t="s">
        <v>159</v>
      </c>
      <c r="D44" s="2" t="s">
        <v>514</v>
      </c>
      <c r="E44" s="6" t="s">
        <v>430</v>
      </c>
      <c r="F44" s="1" t="s">
        <v>425</v>
      </c>
      <c r="G44" s="2"/>
      <c r="H44" s="3"/>
      <c r="I44" s="4"/>
      <c r="J44" s="2"/>
      <c r="K44" s="6"/>
    </row>
    <row r="45" spans="1:11" ht="13.5">
      <c r="A45" t="s">
        <v>162</v>
      </c>
      <c r="B45" s="2" t="s">
        <v>163</v>
      </c>
      <c r="C45" t="s">
        <v>469</v>
      </c>
      <c r="D45" s="2" t="s">
        <v>201</v>
      </c>
      <c r="E45" s="6" t="s">
        <v>202</v>
      </c>
      <c r="F45" s="1" t="s">
        <v>435</v>
      </c>
      <c r="G45" s="2"/>
      <c r="H45" s="3"/>
      <c r="I45" s="4"/>
      <c r="J45" s="2"/>
      <c r="K45" s="6"/>
    </row>
    <row r="46" spans="1:11" ht="13.5">
      <c r="A46" t="s">
        <v>165</v>
      </c>
      <c r="B46" s="2" t="s">
        <v>167</v>
      </c>
      <c r="D46" s="2" t="s">
        <v>205</v>
      </c>
      <c r="E46" t="s">
        <v>206</v>
      </c>
      <c r="F46" s="1" t="s">
        <v>484</v>
      </c>
      <c r="G46" s="2"/>
      <c r="H46" s="3"/>
      <c r="I46" s="4"/>
      <c r="J46" s="2"/>
      <c r="K46" s="6"/>
    </row>
    <row r="47" spans="1:11" ht="13.5">
      <c r="A47" t="s">
        <v>172</v>
      </c>
      <c r="B47" s="2" t="s">
        <v>173</v>
      </c>
      <c r="D47" s="2" t="s">
        <v>207</v>
      </c>
      <c r="E47" t="s">
        <v>208</v>
      </c>
      <c r="F47" s="1" t="s">
        <v>436</v>
      </c>
      <c r="G47" s="2"/>
      <c r="H47" s="3"/>
      <c r="I47" s="4"/>
      <c r="J47" s="2"/>
      <c r="K47" s="6"/>
    </row>
    <row r="48" spans="1:11" ht="17.25" customHeight="1">
      <c r="A48" t="s">
        <v>176</v>
      </c>
      <c r="B48" s="2" t="s">
        <v>177</v>
      </c>
      <c r="C48" t="s">
        <v>178</v>
      </c>
      <c r="D48" s="2" t="s">
        <v>427</v>
      </c>
      <c r="E48" s="6" t="s">
        <v>428</v>
      </c>
      <c r="F48" s="1"/>
      <c r="G48" s="2"/>
      <c r="H48" s="3"/>
      <c r="I48" s="4"/>
      <c r="J48" s="2"/>
      <c r="K48" s="6"/>
    </row>
    <row r="49" spans="1:11" ht="21.75" customHeight="1">
      <c r="A49" t="s">
        <v>174</v>
      </c>
      <c r="B49" s="2" t="s">
        <v>175</v>
      </c>
      <c r="D49" s="2" t="s">
        <v>209</v>
      </c>
      <c r="E49" s="6" t="s">
        <v>362</v>
      </c>
      <c r="F49" s="1"/>
      <c r="G49" s="2"/>
      <c r="H49" s="3"/>
      <c r="I49" s="4"/>
      <c r="J49" s="2"/>
      <c r="K49" s="6"/>
    </row>
    <row r="50" spans="1:6" ht="13.5">
      <c r="A50" t="s">
        <v>472</v>
      </c>
      <c r="B50" s="2" t="s">
        <v>471</v>
      </c>
      <c r="D50" s="2" t="s">
        <v>470</v>
      </c>
      <c r="E50" s="6" t="s">
        <v>473</v>
      </c>
      <c r="F50" t="s">
        <v>474</v>
      </c>
    </row>
    <row r="51" spans="1:5" ht="13.5">
      <c r="A51" t="s">
        <v>486</v>
      </c>
      <c r="B51" s="2" t="s">
        <v>496</v>
      </c>
      <c r="C51" t="s">
        <v>487</v>
      </c>
      <c r="D51" s="2" t="s">
        <v>488</v>
      </c>
      <c r="E51" s="6" t="s">
        <v>507</v>
      </c>
    </row>
    <row r="52" spans="1:5" ht="13.5">
      <c r="A52" t="s">
        <v>478</v>
      </c>
      <c r="B52" s="2" t="s">
        <v>497</v>
      </c>
      <c r="C52" t="s">
        <v>479</v>
      </c>
      <c r="D52" s="2" t="s">
        <v>481</v>
      </c>
      <c r="E52" s="6" t="s">
        <v>480</v>
      </c>
    </row>
    <row r="53" spans="1:11" ht="13.5">
      <c r="A53" t="s">
        <v>145</v>
      </c>
      <c r="B53" s="2" t="s">
        <v>146</v>
      </c>
      <c r="C53" t="s">
        <v>147</v>
      </c>
      <c r="D53" s="2" t="s">
        <v>97</v>
      </c>
      <c r="E53" s="6" t="s">
        <v>98</v>
      </c>
      <c r="F53" s="1"/>
      <c r="G53" s="2"/>
      <c r="H53" s="3"/>
      <c r="I53" s="4"/>
      <c r="J53" s="2"/>
      <c r="K53" s="6"/>
    </row>
    <row r="54" spans="1:11" ht="17.25" customHeight="1">
      <c r="A54" t="s">
        <v>210</v>
      </c>
      <c r="B54" s="2" t="s">
        <v>211</v>
      </c>
      <c r="C54" t="s">
        <v>212</v>
      </c>
      <c r="D54" s="2" t="s">
        <v>414</v>
      </c>
      <c r="E54" s="6" t="s">
        <v>415</v>
      </c>
      <c r="G54" s="2"/>
      <c r="H54" s="3"/>
      <c r="I54" s="4"/>
      <c r="J54" s="2"/>
      <c r="K54" s="6"/>
    </row>
  </sheetData>
  <sheetProtection/>
  <printOptions/>
  <pageMargins left="0.7" right="0.7" top="0.75" bottom="0.75" header="0.3" footer="0.3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0.75390625" style="0" customWidth="1"/>
    <col min="4" max="4" width="24.625" style="0" customWidth="1"/>
    <col min="6" max="6" width="32.00390625" style="0" customWidth="1"/>
  </cols>
  <sheetData>
    <row r="1" spans="1:6" ht="13.5">
      <c r="A1" t="s">
        <v>510</v>
      </c>
      <c r="B1">
        <v>1</v>
      </c>
      <c r="C1" t="s">
        <v>503</v>
      </c>
      <c r="D1" s="1" t="s">
        <v>135</v>
      </c>
      <c r="E1" t="s">
        <v>511</v>
      </c>
      <c r="F1" t="str">
        <f>CONCATENATE(A$1,B1,C$1,D1,E$1)</f>
        <v>Verb[1] = "航路を避けて投錨する";</v>
      </c>
    </row>
    <row r="2" spans="1:6" ht="13.5">
      <c r="A2" t="s">
        <v>502</v>
      </c>
      <c r="B2">
        <v>2</v>
      </c>
      <c r="C2" t="s">
        <v>503</v>
      </c>
      <c r="D2" t="s">
        <v>335</v>
      </c>
      <c r="E2" t="s">
        <v>504</v>
      </c>
      <c r="F2" t="str">
        <f aca="true" t="shared" si="0" ref="F2:F54">CONCATENATE(A$1,B2,C$1,D2,E$1)</f>
        <v>Verb[2] = "錨をレッコする";</v>
      </c>
    </row>
    <row r="3" spans="1:6" ht="13.5">
      <c r="A3" t="s">
        <v>502</v>
      </c>
      <c r="B3">
        <v>3</v>
      </c>
      <c r="C3" t="s">
        <v>503</v>
      </c>
      <c r="D3" t="s">
        <v>136</v>
      </c>
      <c r="E3" t="s">
        <v>504</v>
      </c>
      <c r="F3" t="str">
        <f t="shared" si="0"/>
        <v>Verb[3] = "揚錨する";</v>
      </c>
    </row>
    <row r="4" spans="1:6" ht="13.5">
      <c r="A4" t="s">
        <v>502</v>
      </c>
      <c r="B4">
        <v>4</v>
      </c>
      <c r="C4" t="s">
        <v>503</v>
      </c>
      <c r="D4" s="2" t="s">
        <v>8</v>
      </c>
      <c r="E4" t="s">
        <v>504</v>
      </c>
      <c r="F4" t="str">
        <f t="shared" si="0"/>
        <v>Verb[4] = "錨泊している";</v>
      </c>
    </row>
    <row r="5" spans="1:6" ht="13.5">
      <c r="A5" t="s">
        <v>502</v>
      </c>
      <c r="B5">
        <v>5</v>
      </c>
      <c r="C5" t="s">
        <v>503</v>
      </c>
      <c r="D5" t="s">
        <v>137</v>
      </c>
      <c r="E5" t="s">
        <v>504</v>
      </c>
      <c r="F5" t="str">
        <f t="shared" si="0"/>
        <v>Verb[5] = "走錨する";</v>
      </c>
    </row>
    <row r="6" spans="1:6" ht="13.5">
      <c r="A6" t="s">
        <v>502</v>
      </c>
      <c r="B6">
        <v>6</v>
      </c>
      <c r="C6" t="s">
        <v>503</v>
      </c>
      <c r="D6" t="s">
        <v>148</v>
      </c>
      <c r="E6" t="s">
        <v>504</v>
      </c>
      <c r="F6" t="str">
        <f t="shared" si="0"/>
        <v>Verb[6] = "錨をひく";</v>
      </c>
    </row>
    <row r="7" spans="1:6" ht="13.5">
      <c r="A7" t="s">
        <v>502</v>
      </c>
      <c r="B7">
        <v>7</v>
      </c>
      <c r="C7" t="s">
        <v>503</v>
      </c>
      <c r="D7" t="s">
        <v>151</v>
      </c>
      <c r="E7" t="s">
        <v>504</v>
      </c>
      <c r="F7" t="str">
        <f t="shared" si="0"/>
        <v>Verb[7] = "錨を捨てる";</v>
      </c>
    </row>
    <row r="8" spans="1:6" ht="13.5">
      <c r="A8" t="s">
        <v>502</v>
      </c>
      <c r="B8">
        <v>8</v>
      </c>
      <c r="C8" t="s">
        <v>503</v>
      </c>
      <c r="D8" t="s">
        <v>153</v>
      </c>
      <c r="E8" t="s">
        <v>504</v>
      </c>
      <c r="F8" t="str">
        <f t="shared" si="0"/>
        <v>Verb[8] = "錨を巻きだす";</v>
      </c>
    </row>
    <row r="9" spans="1:6" ht="13.5">
      <c r="A9" t="s">
        <v>502</v>
      </c>
      <c r="B9">
        <v>9</v>
      </c>
      <c r="C9" t="s">
        <v>503</v>
      </c>
      <c r="D9" t="s">
        <v>153</v>
      </c>
      <c r="E9" t="s">
        <v>504</v>
      </c>
      <c r="F9" t="str">
        <f t="shared" si="0"/>
        <v>Verb[9] = "錨を巻きだす";</v>
      </c>
    </row>
    <row r="10" spans="1:6" ht="13.5">
      <c r="A10" t="s">
        <v>502</v>
      </c>
      <c r="B10">
        <v>10</v>
      </c>
      <c r="C10" t="s">
        <v>503</v>
      </c>
      <c r="D10" t="s">
        <v>183</v>
      </c>
      <c r="E10" t="s">
        <v>504</v>
      </c>
      <c r="F10" t="str">
        <f t="shared" si="0"/>
        <v>Verb[10] = "振れ回る";</v>
      </c>
    </row>
    <row r="11" spans="1:6" ht="13.5">
      <c r="A11" t="s">
        <v>502</v>
      </c>
      <c r="B11">
        <v>11</v>
      </c>
      <c r="C11" t="s">
        <v>503</v>
      </c>
      <c r="D11" t="s">
        <v>344</v>
      </c>
      <c r="E11" t="s">
        <v>504</v>
      </c>
      <c r="F11" t="str">
        <f t="shared" si="0"/>
        <v>Verb[11] = "検錨する";</v>
      </c>
    </row>
    <row r="12" spans="1:6" ht="13.5">
      <c r="A12" t="s">
        <v>502</v>
      </c>
      <c r="B12">
        <v>12</v>
      </c>
      <c r="C12" t="s">
        <v>503</v>
      </c>
      <c r="D12" t="s">
        <v>407</v>
      </c>
      <c r="E12" t="s">
        <v>504</v>
      </c>
      <c r="F12" t="str">
        <f t="shared" si="0"/>
        <v>Verb[12] = "両舷錨を用意する";</v>
      </c>
    </row>
    <row r="13" spans="1:6" ht="13.5">
      <c r="A13" t="s">
        <v>502</v>
      </c>
      <c r="B13">
        <v>13</v>
      </c>
      <c r="C13" t="s">
        <v>503</v>
      </c>
      <c r="D13" t="s">
        <v>411</v>
      </c>
      <c r="E13" t="s">
        <v>504</v>
      </c>
      <c r="F13" t="str">
        <f t="shared" si="0"/>
        <v>Verb[13] = "錨を納める";</v>
      </c>
    </row>
    <row r="14" spans="1:6" ht="13.5">
      <c r="A14" t="s">
        <v>502</v>
      </c>
      <c r="B14">
        <v>14</v>
      </c>
      <c r="C14" t="s">
        <v>503</v>
      </c>
      <c r="D14" t="s">
        <v>347</v>
      </c>
      <c r="E14" t="s">
        <v>504</v>
      </c>
      <c r="F14" t="str">
        <f t="shared" si="0"/>
        <v>Verb[14] = "単錨泊する";</v>
      </c>
    </row>
    <row r="15" spans="1:6" ht="13.5">
      <c r="A15" t="s">
        <v>502</v>
      </c>
      <c r="B15">
        <v>15</v>
      </c>
      <c r="C15" t="s">
        <v>503</v>
      </c>
      <c r="D15" t="s">
        <v>354</v>
      </c>
      <c r="E15" t="s">
        <v>504</v>
      </c>
      <c r="F15" t="str">
        <f t="shared" si="0"/>
        <v>Verb[15] = "把駐力";</v>
      </c>
    </row>
    <row r="16" spans="1:6" ht="13.5">
      <c r="A16" t="s">
        <v>502</v>
      </c>
      <c r="B16">
        <v>16</v>
      </c>
      <c r="C16" t="s">
        <v>503</v>
      </c>
      <c r="D16" t="s">
        <v>353</v>
      </c>
      <c r="E16" t="s">
        <v>504</v>
      </c>
      <c r="F16" t="str">
        <f t="shared" si="0"/>
        <v>Verb[16] = "錨の爪";</v>
      </c>
    </row>
    <row r="17" spans="1:6" ht="13.5">
      <c r="A17" t="s">
        <v>502</v>
      </c>
      <c r="B17">
        <v>17</v>
      </c>
      <c r="C17" t="s">
        <v>503</v>
      </c>
      <c r="D17" t="s">
        <v>179</v>
      </c>
      <c r="E17" t="s">
        <v>504</v>
      </c>
      <c r="F17" t="str">
        <f t="shared" si="0"/>
        <v>Verb[17] = "ウインドラス";</v>
      </c>
    </row>
    <row r="18" spans="1:6" ht="13.5">
      <c r="A18" t="s">
        <v>502</v>
      </c>
      <c r="B18">
        <v>18</v>
      </c>
      <c r="C18" t="s">
        <v>503</v>
      </c>
      <c r="D18" t="s">
        <v>349</v>
      </c>
      <c r="E18" t="s">
        <v>504</v>
      </c>
      <c r="F18" t="str">
        <f t="shared" si="0"/>
        <v>Verb[18] = "ホースパイプ";</v>
      </c>
    </row>
    <row r="19" spans="1:6" ht="13.5">
      <c r="A19" t="s">
        <v>502</v>
      </c>
      <c r="B19">
        <v>19</v>
      </c>
      <c r="C19" t="s">
        <v>503</v>
      </c>
      <c r="D19" t="s">
        <v>364</v>
      </c>
      <c r="E19" t="s">
        <v>504</v>
      </c>
      <c r="F19" t="str">
        <f t="shared" si="0"/>
        <v>Verb[19] = "ストッパー";</v>
      </c>
    </row>
    <row r="20" spans="1:6" ht="13.5">
      <c r="A20" t="s">
        <v>502</v>
      </c>
      <c r="B20">
        <v>20</v>
      </c>
      <c r="C20" t="s">
        <v>503</v>
      </c>
      <c r="D20" t="s">
        <v>352</v>
      </c>
      <c r="E20" t="s">
        <v>504</v>
      </c>
      <c r="F20" t="str">
        <f t="shared" si="0"/>
        <v>Verb[20] = "チェーンロッカー";</v>
      </c>
    </row>
    <row r="21" spans="1:6" ht="13.5">
      <c r="A21" t="s">
        <v>502</v>
      </c>
      <c r="B21">
        <v>21</v>
      </c>
      <c r="C21" t="s">
        <v>503</v>
      </c>
      <c r="D21" t="s">
        <v>348</v>
      </c>
      <c r="E21" t="s">
        <v>504</v>
      </c>
      <c r="F21" t="str">
        <f t="shared" si="0"/>
        <v>Verb[21] = "（錨鎖やロープの）末端";</v>
      </c>
    </row>
    <row r="22" spans="1:6" ht="13.5">
      <c r="A22" t="s">
        <v>502</v>
      </c>
      <c r="B22">
        <v>22</v>
      </c>
      <c r="C22" t="s">
        <v>503</v>
      </c>
      <c r="D22" t="s">
        <v>448</v>
      </c>
      <c r="E22" t="s">
        <v>504</v>
      </c>
      <c r="F22" t="str">
        <f t="shared" si="0"/>
        <v>Verb[22] = "クラッチを入れる";</v>
      </c>
    </row>
    <row r="23" spans="1:6" ht="13.5">
      <c r="A23" t="s">
        <v>502</v>
      </c>
      <c r="B23">
        <v>23</v>
      </c>
      <c r="C23" t="s">
        <v>503</v>
      </c>
      <c r="D23" t="s">
        <v>445</v>
      </c>
      <c r="E23" t="s">
        <v>504</v>
      </c>
      <c r="F23" t="str">
        <f t="shared" si="0"/>
        <v>Verb[23] = "ブレーキをしめる";</v>
      </c>
    </row>
    <row r="24" spans="1:6" ht="13.5">
      <c r="A24" t="s">
        <v>502</v>
      </c>
      <c r="B24">
        <v>24</v>
      </c>
      <c r="C24" t="s">
        <v>503</v>
      </c>
      <c r="D24" t="s">
        <v>350</v>
      </c>
      <c r="E24" t="s">
        <v>504</v>
      </c>
      <c r="F24" t="str">
        <f t="shared" si="0"/>
        <v>Verb[24] = "(ブレーキが）すべる";</v>
      </c>
    </row>
    <row r="25" spans="1:6" ht="13.5">
      <c r="A25" t="s">
        <v>502</v>
      </c>
      <c r="B25">
        <v>25</v>
      </c>
      <c r="C25" t="s">
        <v>503</v>
      </c>
      <c r="D25" t="s">
        <v>191</v>
      </c>
      <c r="E25" t="s">
        <v>504</v>
      </c>
      <c r="F25" t="str">
        <f t="shared" si="0"/>
        <v>Verb[25] = "(錨鎖を)繰り出す";</v>
      </c>
    </row>
    <row r="26" spans="1:6" ht="13.5">
      <c r="A26" t="s">
        <v>502</v>
      </c>
      <c r="B26">
        <v>26</v>
      </c>
      <c r="C26" t="s">
        <v>503</v>
      </c>
      <c r="D26" t="s">
        <v>398</v>
      </c>
      <c r="E26" t="s">
        <v>504</v>
      </c>
      <c r="F26" t="str">
        <f t="shared" si="0"/>
        <v>Verb[26] = "（錨鎖を）くり出す";</v>
      </c>
    </row>
    <row r="27" spans="1:6" ht="13.5">
      <c r="A27" t="s">
        <v>502</v>
      </c>
      <c r="B27">
        <v>27</v>
      </c>
      <c r="C27" t="s">
        <v>503</v>
      </c>
      <c r="D27" t="s">
        <v>398</v>
      </c>
      <c r="E27" t="s">
        <v>504</v>
      </c>
      <c r="F27" t="str">
        <f t="shared" si="0"/>
        <v>Verb[27] = "（錨鎖を）くり出す";</v>
      </c>
    </row>
    <row r="28" spans="1:6" ht="13.5">
      <c r="A28" t="s">
        <v>502</v>
      </c>
      <c r="B28">
        <v>28</v>
      </c>
      <c r="C28" t="s">
        <v>503</v>
      </c>
      <c r="D28" t="s">
        <v>402</v>
      </c>
      <c r="E28" t="s">
        <v>504</v>
      </c>
      <c r="F28" t="str">
        <f t="shared" si="0"/>
        <v>Verb[28] = "錨地";</v>
      </c>
    </row>
    <row r="29" spans="1:6" ht="13.5">
      <c r="A29" t="s">
        <v>502</v>
      </c>
      <c r="B29">
        <v>29</v>
      </c>
      <c r="C29" t="s">
        <v>503</v>
      </c>
      <c r="D29" t="s">
        <v>346</v>
      </c>
      <c r="E29" t="s">
        <v>504</v>
      </c>
      <c r="F29" t="str">
        <f t="shared" si="0"/>
        <v>Verb[29] = "底質";</v>
      </c>
    </row>
    <row r="30" spans="1:6" ht="13.5">
      <c r="A30" t="s">
        <v>502</v>
      </c>
      <c r="B30">
        <v>30</v>
      </c>
      <c r="C30" t="s">
        <v>503</v>
      </c>
      <c r="D30" t="s">
        <v>357</v>
      </c>
      <c r="E30" t="s">
        <v>504</v>
      </c>
      <c r="F30" t="str">
        <f t="shared" si="0"/>
        <v>Verb[30] = "水深";</v>
      </c>
    </row>
    <row r="31" spans="1:6" ht="13.5">
      <c r="A31" t="s">
        <v>502</v>
      </c>
      <c r="B31">
        <v>31</v>
      </c>
      <c r="C31" t="s">
        <v>503</v>
      </c>
      <c r="D31" t="s">
        <v>457</v>
      </c>
      <c r="E31" t="s">
        <v>504</v>
      </c>
      <c r="F31" t="str">
        <f t="shared" si="0"/>
        <v>Verb[31] = "予定水深";</v>
      </c>
    </row>
    <row r="32" spans="1:6" ht="13.5">
      <c r="A32" t="s">
        <v>502</v>
      </c>
      <c r="B32">
        <v>32</v>
      </c>
      <c r="C32" t="s">
        <v>503</v>
      </c>
      <c r="D32" t="s">
        <v>382</v>
      </c>
      <c r="E32" t="s">
        <v>504</v>
      </c>
      <c r="F32" t="str">
        <f t="shared" si="0"/>
        <v>Verb[32] = "エコーサウンダー";</v>
      </c>
    </row>
    <row r="33" spans="1:6" ht="13.5">
      <c r="A33" t="s">
        <v>502</v>
      </c>
      <c r="B33">
        <v>33</v>
      </c>
      <c r="C33" t="s">
        <v>503</v>
      </c>
      <c r="D33" t="s">
        <v>193</v>
      </c>
      <c r="E33" t="s">
        <v>504</v>
      </c>
      <c r="F33" t="str">
        <f t="shared" si="0"/>
        <v>Verb[33] = "7節水（の中に入れる）";</v>
      </c>
    </row>
    <row r="34" spans="1:6" ht="13.5">
      <c r="A34" t="s">
        <v>502</v>
      </c>
      <c r="B34">
        <v>34</v>
      </c>
      <c r="C34" t="s">
        <v>503</v>
      </c>
      <c r="D34" t="s">
        <v>417</v>
      </c>
      <c r="E34" t="s">
        <v>504</v>
      </c>
      <c r="F34" t="str">
        <f t="shared" si="0"/>
        <v>Verb[34] = "行き足がない";</v>
      </c>
    </row>
    <row r="35" spans="1:6" ht="13.5">
      <c r="A35" t="s">
        <v>502</v>
      </c>
      <c r="B35">
        <v>35</v>
      </c>
      <c r="C35" t="s">
        <v>503</v>
      </c>
      <c r="D35" t="s">
        <v>356</v>
      </c>
      <c r="E35" t="s">
        <v>504</v>
      </c>
      <c r="F35" t="str">
        <f t="shared" si="0"/>
        <v>Verb[35] = "後進中に";</v>
      </c>
    </row>
    <row r="36" spans="1:6" ht="13.5">
      <c r="A36" t="s">
        <v>502</v>
      </c>
      <c r="B36">
        <v>36</v>
      </c>
      <c r="C36" t="s">
        <v>503</v>
      </c>
      <c r="D36" t="s">
        <v>458</v>
      </c>
      <c r="E36" t="s">
        <v>504</v>
      </c>
      <c r="F36" t="str">
        <f t="shared" si="0"/>
        <v>Verb[36] = "(錨鎖が）団子になる";</v>
      </c>
    </row>
    <row r="37" spans="1:6" ht="13.5">
      <c r="A37" t="s">
        <v>502</v>
      </c>
      <c r="B37">
        <v>37</v>
      </c>
      <c r="C37" t="s">
        <v>503</v>
      </c>
      <c r="D37" t="s">
        <v>384</v>
      </c>
      <c r="E37" t="s">
        <v>504</v>
      </c>
      <c r="F37" t="str">
        <f t="shared" si="0"/>
        <v>Verb[37] = "懸垂線";</v>
      </c>
    </row>
    <row r="38" spans="1:6" ht="13.5">
      <c r="A38" t="s">
        <v>502</v>
      </c>
      <c r="B38">
        <v>38</v>
      </c>
      <c r="C38" t="s">
        <v>503</v>
      </c>
      <c r="D38" t="s">
        <v>187</v>
      </c>
      <c r="E38" t="s">
        <v>504</v>
      </c>
      <c r="F38" t="str">
        <f t="shared" si="0"/>
        <v>Verb[38] = "錨位";</v>
      </c>
    </row>
    <row r="39" spans="1:6" ht="13.5">
      <c r="A39" t="s">
        <v>502</v>
      </c>
      <c r="B39">
        <v>39</v>
      </c>
      <c r="C39" t="s">
        <v>503</v>
      </c>
      <c r="D39" t="s">
        <v>164</v>
      </c>
      <c r="E39" t="s">
        <v>504</v>
      </c>
      <c r="F39" t="str">
        <f t="shared" si="0"/>
        <v>Verb[39] = "停泊灯";</v>
      </c>
    </row>
    <row r="40" spans="1:6" ht="13.5">
      <c r="A40" t="s">
        <v>502</v>
      </c>
      <c r="B40">
        <v>40</v>
      </c>
      <c r="C40" t="s">
        <v>503</v>
      </c>
      <c r="D40" t="s">
        <v>169</v>
      </c>
      <c r="E40" t="s">
        <v>504</v>
      </c>
      <c r="F40" t="str">
        <f t="shared" si="0"/>
        <v>Verb[40] = "球形形象物を掲げる";</v>
      </c>
    </row>
    <row r="41" spans="1:6" ht="13.5">
      <c r="A41" t="s">
        <v>502</v>
      </c>
      <c r="B41">
        <v>41</v>
      </c>
      <c r="C41" t="s">
        <v>503</v>
      </c>
      <c r="D41" t="s">
        <v>378</v>
      </c>
      <c r="E41" t="s">
        <v>504</v>
      </c>
      <c r="F41" t="str">
        <f t="shared" si="0"/>
        <v>Verb[41] = "ブロート・アップした";</v>
      </c>
    </row>
    <row r="42" spans="1:6" ht="13.5">
      <c r="A42" t="s">
        <v>502</v>
      </c>
      <c r="B42">
        <v>42</v>
      </c>
      <c r="C42" t="s">
        <v>503</v>
      </c>
      <c r="D42" t="s">
        <v>376</v>
      </c>
      <c r="E42" t="s">
        <v>504</v>
      </c>
      <c r="F42" t="str">
        <f t="shared" si="0"/>
        <v>Verb[42] = "風に船首を向ける";</v>
      </c>
    </row>
    <row r="43" spans="1:6" ht="13.5">
      <c r="A43" t="s">
        <v>502</v>
      </c>
      <c r="B43">
        <v>43</v>
      </c>
      <c r="C43" t="s">
        <v>503</v>
      </c>
      <c r="D43" t="s">
        <v>431</v>
      </c>
      <c r="E43" t="s">
        <v>504</v>
      </c>
      <c r="F43" t="str">
        <f t="shared" si="0"/>
        <v>Verb[43] = "（錨鎖がある方向に）伸びる";</v>
      </c>
    </row>
    <row r="44" spans="1:6" ht="13.5">
      <c r="A44" t="s">
        <v>502</v>
      </c>
      <c r="B44">
        <v>44</v>
      </c>
      <c r="C44" t="s">
        <v>503</v>
      </c>
      <c r="D44" t="s">
        <v>160</v>
      </c>
      <c r="E44" t="s">
        <v>504</v>
      </c>
      <c r="F44" t="str">
        <f t="shared" si="0"/>
        <v>Verb[44] = "錨鎖が真下にのびて";</v>
      </c>
    </row>
    <row r="45" spans="1:6" ht="13.5">
      <c r="A45" t="s">
        <v>502</v>
      </c>
      <c r="B45">
        <v>45</v>
      </c>
      <c r="C45" t="s">
        <v>503</v>
      </c>
      <c r="D45" t="s">
        <v>162</v>
      </c>
      <c r="E45" t="s">
        <v>504</v>
      </c>
      <c r="F45" t="str">
        <f t="shared" si="0"/>
        <v>Verb[45] = "船首をまいて";</v>
      </c>
    </row>
    <row r="46" spans="1:6" ht="13.5">
      <c r="A46" t="s">
        <v>502</v>
      </c>
      <c r="B46">
        <v>46</v>
      </c>
      <c r="C46" t="s">
        <v>503</v>
      </c>
      <c r="D46" t="s">
        <v>165</v>
      </c>
      <c r="E46" t="s">
        <v>504</v>
      </c>
      <c r="F46" t="str">
        <f t="shared" si="0"/>
        <v>Verb[46] = "立ち錨だ";</v>
      </c>
    </row>
    <row r="47" spans="1:6" ht="13.5">
      <c r="A47" t="s">
        <v>502</v>
      </c>
      <c r="B47">
        <v>47</v>
      </c>
      <c r="C47" t="s">
        <v>503</v>
      </c>
      <c r="D47" t="s">
        <v>172</v>
      </c>
      <c r="E47" t="s">
        <v>504</v>
      </c>
      <c r="F47" t="str">
        <f t="shared" si="0"/>
        <v>Verb[47] = "（錨が）からまった";</v>
      </c>
    </row>
    <row r="48" spans="1:6" ht="13.5">
      <c r="A48" t="s">
        <v>502</v>
      </c>
      <c r="B48">
        <v>48</v>
      </c>
      <c r="C48" t="s">
        <v>503</v>
      </c>
      <c r="D48" t="s">
        <v>176</v>
      </c>
      <c r="E48" t="s">
        <v>504</v>
      </c>
      <c r="F48" t="str">
        <f t="shared" si="0"/>
        <v>Verb[48] = "(錨鎖が）はってくる";</v>
      </c>
    </row>
    <row r="49" spans="1:6" ht="13.5">
      <c r="A49" t="s">
        <v>502</v>
      </c>
      <c r="B49">
        <v>49</v>
      </c>
      <c r="C49" t="s">
        <v>503</v>
      </c>
      <c r="D49" t="s">
        <v>174</v>
      </c>
      <c r="E49" t="s">
        <v>504</v>
      </c>
      <c r="F49" t="str">
        <f t="shared" si="0"/>
        <v>Verb[49] = "（錨鎖が）たるんでいる";</v>
      </c>
    </row>
    <row r="50" spans="1:6" ht="13.5">
      <c r="A50" t="s">
        <v>502</v>
      </c>
      <c r="B50">
        <v>50</v>
      </c>
      <c r="C50" t="s">
        <v>503</v>
      </c>
      <c r="D50" t="s">
        <v>472</v>
      </c>
      <c r="E50" t="s">
        <v>504</v>
      </c>
      <c r="F50" t="str">
        <f t="shared" si="0"/>
        <v>Verb[50] = "(錨鎖にかかる）重み";</v>
      </c>
    </row>
    <row r="51" spans="1:6" ht="13.5">
      <c r="A51" t="s">
        <v>502</v>
      </c>
      <c r="B51">
        <v>51</v>
      </c>
      <c r="C51" t="s">
        <v>503</v>
      </c>
      <c r="D51" t="s">
        <v>486</v>
      </c>
      <c r="E51" t="s">
        <v>504</v>
      </c>
      <c r="F51" t="str">
        <f t="shared" si="0"/>
        <v>Verb[51] = "(錨鎖の）方向と張り";</v>
      </c>
    </row>
    <row r="52" spans="1:6" ht="13.5">
      <c r="A52" t="s">
        <v>502</v>
      </c>
      <c r="B52">
        <v>52</v>
      </c>
      <c r="C52" t="s">
        <v>503</v>
      </c>
      <c r="D52" t="s">
        <v>478</v>
      </c>
      <c r="E52" t="s">
        <v>504</v>
      </c>
      <c r="F52" t="str">
        <f t="shared" si="0"/>
        <v>Verb[52] = "(繰り出される）錨鎖の長さ";</v>
      </c>
    </row>
    <row r="53" spans="1:6" ht="13.5">
      <c r="A53" t="s">
        <v>502</v>
      </c>
      <c r="B53">
        <v>53</v>
      </c>
      <c r="C53" t="s">
        <v>503</v>
      </c>
      <c r="D53" t="s">
        <v>145</v>
      </c>
      <c r="E53" t="s">
        <v>504</v>
      </c>
      <c r="F53" t="str">
        <f t="shared" si="0"/>
        <v>Verb[53] = "錨泊する許可がある";</v>
      </c>
    </row>
    <row r="54" spans="1:6" ht="13.5">
      <c r="A54" t="s">
        <v>502</v>
      </c>
      <c r="B54">
        <v>54</v>
      </c>
      <c r="C54" t="s">
        <v>503</v>
      </c>
      <c r="D54" t="s">
        <v>210</v>
      </c>
      <c r="E54" t="s">
        <v>504</v>
      </c>
      <c r="F54" t="str">
        <f t="shared" si="0"/>
        <v>Verb[54] = "他船の通行を妨げる";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00390625" defaultRowHeight="13.5"/>
  <cols>
    <col min="8" max="8" width="18.875" style="0" customWidth="1"/>
    <col min="10" max="10" width="21.875" style="0" customWidth="1"/>
  </cols>
  <sheetData>
    <row r="1" spans="1:10" ht="13.5">
      <c r="A1" t="s">
        <v>515</v>
      </c>
      <c r="B1">
        <v>1</v>
      </c>
      <c r="C1" t="s">
        <v>516</v>
      </c>
      <c r="D1" t="s">
        <v>517</v>
      </c>
      <c r="E1" s="1" t="s">
        <v>519</v>
      </c>
      <c r="F1" t="s">
        <v>527</v>
      </c>
      <c r="H1" t="str">
        <f>CONCATENATE(A1,B1,C1,D1,E1,F1)</f>
        <v>rec[1]="anch01.WAV";</v>
      </c>
      <c r="J1" t="s">
        <v>528</v>
      </c>
    </row>
    <row r="2" spans="1:10" ht="13.5">
      <c r="A2" t="s">
        <v>515</v>
      </c>
      <c r="B2">
        <v>2</v>
      </c>
      <c r="C2" t="s">
        <v>516</v>
      </c>
      <c r="D2" t="s">
        <v>517</v>
      </c>
      <c r="E2" s="1" t="s">
        <v>518</v>
      </c>
      <c r="F2" t="s">
        <v>527</v>
      </c>
      <c r="H2" t="str">
        <f aca="true" t="shared" si="0" ref="H2:H54">CONCATENATE(A2,B2,C2,D2,E2,F2)</f>
        <v>rec[2]="anch02.WAV";</v>
      </c>
      <c r="J2" t="s">
        <v>529</v>
      </c>
    </row>
    <row r="3" spans="1:10" ht="13.5">
      <c r="A3" t="s">
        <v>515</v>
      </c>
      <c r="B3">
        <v>3</v>
      </c>
      <c r="C3" t="s">
        <v>516</v>
      </c>
      <c r="D3" t="s">
        <v>517</v>
      </c>
      <c r="E3" s="1" t="s">
        <v>520</v>
      </c>
      <c r="F3" t="s">
        <v>527</v>
      </c>
      <c r="H3" t="str">
        <f t="shared" si="0"/>
        <v>rec[3]="anch03.WAV";</v>
      </c>
      <c r="J3" t="s">
        <v>530</v>
      </c>
    </row>
    <row r="4" spans="1:10" ht="13.5">
      <c r="A4" t="s">
        <v>515</v>
      </c>
      <c r="B4">
        <v>4</v>
      </c>
      <c r="C4" t="s">
        <v>516</v>
      </c>
      <c r="D4" t="s">
        <v>517</v>
      </c>
      <c r="E4" s="1" t="s">
        <v>521</v>
      </c>
      <c r="F4" t="s">
        <v>527</v>
      </c>
      <c r="H4" t="str">
        <f t="shared" si="0"/>
        <v>rec[4]="anch04.WAV";</v>
      </c>
      <c r="J4" t="s">
        <v>531</v>
      </c>
    </row>
    <row r="5" spans="1:10" ht="13.5">
      <c r="A5" t="s">
        <v>515</v>
      </c>
      <c r="B5">
        <v>5</v>
      </c>
      <c r="C5" t="s">
        <v>516</v>
      </c>
      <c r="D5" t="s">
        <v>517</v>
      </c>
      <c r="E5" s="1" t="s">
        <v>522</v>
      </c>
      <c r="F5" t="s">
        <v>527</v>
      </c>
      <c r="H5" t="str">
        <f t="shared" si="0"/>
        <v>rec[5]="anch05.WAV";</v>
      </c>
      <c r="J5" t="s">
        <v>532</v>
      </c>
    </row>
    <row r="6" spans="1:10" ht="13.5">
      <c r="A6" t="s">
        <v>515</v>
      </c>
      <c r="B6">
        <v>6</v>
      </c>
      <c r="C6" t="s">
        <v>516</v>
      </c>
      <c r="D6" t="s">
        <v>517</v>
      </c>
      <c r="E6" s="1" t="s">
        <v>523</v>
      </c>
      <c r="F6" t="s">
        <v>527</v>
      </c>
      <c r="H6" t="str">
        <f t="shared" si="0"/>
        <v>rec[6]="anch06.WAV";</v>
      </c>
      <c r="J6" t="s">
        <v>533</v>
      </c>
    </row>
    <row r="7" spans="1:10" ht="13.5">
      <c r="A7" t="s">
        <v>515</v>
      </c>
      <c r="B7">
        <v>7</v>
      </c>
      <c r="C7" t="s">
        <v>516</v>
      </c>
      <c r="D7" t="s">
        <v>517</v>
      </c>
      <c r="E7" s="1" t="s">
        <v>524</v>
      </c>
      <c r="F7" t="s">
        <v>527</v>
      </c>
      <c r="H7" t="str">
        <f t="shared" si="0"/>
        <v>rec[7]="anch07.WAV";</v>
      </c>
      <c r="J7" t="s">
        <v>534</v>
      </c>
    </row>
    <row r="8" spans="1:10" ht="13.5">
      <c r="A8" t="s">
        <v>515</v>
      </c>
      <c r="B8">
        <v>8</v>
      </c>
      <c r="C8" t="s">
        <v>516</v>
      </c>
      <c r="D8" t="s">
        <v>517</v>
      </c>
      <c r="E8" s="1" t="s">
        <v>525</v>
      </c>
      <c r="F8" t="s">
        <v>527</v>
      </c>
      <c r="H8" t="str">
        <f t="shared" si="0"/>
        <v>rec[8]="anch08.WAV";</v>
      </c>
      <c r="J8" t="s">
        <v>535</v>
      </c>
    </row>
    <row r="9" spans="1:10" ht="13.5">
      <c r="A9" t="s">
        <v>515</v>
      </c>
      <c r="B9">
        <v>9</v>
      </c>
      <c r="C9" t="s">
        <v>516</v>
      </c>
      <c r="D9" t="s">
        <v>517</v>
      </c>
      <c r="E9" s="1" t="s">
        <v>526</v>
      </c>
      <c r="F9" t="s">
        <v>527</v>
      </c>
      <c r="H9" t="str">
        <f t="shared" si="0"/>
        <v>rec[9]="anch09.WAV";</v>
      </c>
      <c r="J9" t="s">
        <v>536</v>
      </c>
    </row>
    <row r="10" spans="1:10" ht="13.5">
      <c r="A10" t="s">
        <v>515</v>
      </c>
      <c r="B10">
        <v>10</v>
      </c>
      <c r="C10" t="s">
        <v>516</v>
      </c>
      <c r="D10" t="s">
        <v>517</v>
      </c>
      <c r="E10">
        <v>10</v>
      </c>
      <c r="F10" t="s">
        <v>527</v>
      </c>
      <c r="H10" t="str">
        <f t="shared" si="0"/>
        <v>rec[10]="anch10.WAV";</v>
      </c>
      <c r="J10" t="s">
        <v>537</v>
      </c>
    </row>
    <row r="11" spans="1:10" ht="13.5">
      <c r="A11" t="s">
        <v>515</v>
      </c>
      <c r="B11">
        <v>11</v>
      </c>
      <c r="C11" t="s">
        <v>516</v>
      </c>
      <c r="D11" t="s">
        <v>517</v>
      </c>
      <c r="E11">
        <v>11</v>
      </c>
      <c r="F11" t="s">
        <v>527</v>
      </c>
      <c r="H11" t="str">
        <f t="shared" si="0"/>
        <v>rec[11]="anch11.WAV";</v>
      </c>
      <c r="J11" t="s">
        <v>538</v>
      </c>
    </row>
    <row r="12" spans="1:10" ht="13.5">
      <c r="A12" t="s">
        <v>515</v>
      </c>
      <c r="B12">
        <v>12</v>
      </c>
      <c r="C12" t="s">
        <v>516</v>
      </c>
      <c r="D12" t="s">
        <v>517</v>
      </c>
      <c r="E12">
        <v>12</v>
      </c>
      <c r="F12" t="s">
        <v>527</v>
      </c>
      <c r="H12" t="str">
        <f t="shared" si="0"/>
        <v>rec[12]="anch12.WAV";</v>
      </c>
      <c r="J12" t="s">
        <v>539</v>
      </c>
    </row>
    <row r="13" spans="1:10" ht="13.5">
      <c r="A13" t="s">
        <v>515</v>
      </c>
      <c r="B13">
        <v>13</v>
      </c>
      <c r="C13" t="s">
        <v>516</v>
      </c>
      <c r="D13" t="s">
        <v>517</v>
      </c>
      <c r="E13">
        <v>13</v>
      </c>
      <c r="F13" t="s">
        <v>527</v>
      </c>
      <c r="H13" t="str">
        <f t="shared" si="0"/>
        <v>rec[13]="anch13.WAV";</v>
      </c>
      <c r="J13" t="s">
        <v>540</v>
      </c>
    </row>
    <row r="14" spans="1:10" ht="13.5">
      <c r="A14" t="s">
        <v>515</v>
      </c>
      <c r="B14">
        <v>14</v>
      </c>
      <c r="C14" t="s">
        <v>516</v>
      </c>
      <c r="D14" t="s">
        <v>517</v>
      </c>
      <c r="E14">
        <v>14</v>
      </c>
      <c r="F14" t="s">
        <v>527</v>
      </c>
      <c r="H14" t="str">
        <f t="shared" si="0"/>
        <v>rec[14]="anch14.WAV";</v>
      </c>
      <c r="J14" t="s">
        <v>541</v>
      </c>
    </row>
    <row r="15" spans="1:10" ht="13.5">
      <c r="A15" t="s">
        <v>515</v>
      </c>
      <c r="B15">
        <v>15</v>
      </c>
      <c r="C15" t="s">
        <v>516</v>
      </c>
      <c r="D15" t="s">
        <v>517</v>
      </c>
      <c r="E15">
        <v>15</v>
      </c>
      <c r="F15" t="s">
        <v>527</v>
      </c>
      <c r="H15" t="str">
        <f t="shared" si="0"/>
        <v>rec[15]="anch15.WAV";</v>
      </c>
      <c r="J15" t="s">
        <v>542</v>
      </c>
    </row>
    <row r="16" spans="1:10" ht="13.5">
      <c r="A16" t="s">
        <v>515</v>
      </c>
      <c r="B16">
        <v>16</v>
      </c>
      <c r="C16" t="s">
        <v>516</v>
      </c>
      <c r="D16" t="s">
        <v>517</v>
      </c>
      <c r="E16">
        <v>16</v>
      </c>
      <c r="F16" t="s">
        <v>527</v>
      </c>
      <c r="H16" t="str">
        <f t="shared" si="0"/>
        <v>rec[16]="anch16.WAV";</v>
      </c>
      <c r="J16" t="s">
        <v>543</v>
      </c>
    </row>
    <row r="17" spans="1:10" ht="13.5">
      <c r="A17" t="s">
        <v>515</v>
      </c>
      <c r="B17">
        <v>17</v>
      </c>
      <c r="C17" t="s">
        <v>516</v>
      </c>
      <c r="D17" t="s">
        <v>517</v>
      </c>
      <c r="E17">
        <v>17</v>
      </c>
      <c r="F17" t="s">
        <v>527</v>
      </c>
      <c r="H17" t="str">
        <f t="shared" si="0"/>
        <v>rec[17]="anch17.WAV";</v>
      </c>
      <c r="J17" t="s">
        <v>544</v>
      </c>
    </row>
    <row r="18" spans="1:10" ht="13.5">
      <c r="A18" t="s">
        <v>515</v>
      </c>
      <c r="B18">
        <v>18</v>
      </c>
      <c r="C18" t="s">
        <v>516</v>
      </c>
      <c r="D18" t="s">
        <v>517</v>
      </c>
      <c r="E18">
        <v>18</v>
      </c>
      <c r="F18" t="s">
        <v>527</v>
      </c>
      <c r="H18" t="str">
        <f t="shared" si="0"/>
        <v>rec[18]="anch18.WAV";</v>
      </c>
      <c r="J18" t="s">
        <v>545</v>
      </c>
    </row>
    <row r="19" spans="1:10" ht="13.5">
      <c r="A19" t="s">
        <v>515</v>
      </c>
      <c r="B19">
        <v>19</v>
      </c>
      <c r="C19" t="s">
        <v>516</v>
      </c>
      <c r="D19" t="s">
        <v>517</v>
      </c>
      <c r="E19">
        <v>19</v>
      </c>
      <c r="F19" t="s">
        <v>527</v>
      </c>
      <c r="H19" t="str">
        <f t="shared" si="0"/>
        <v>rec[19]="anch19.WAV";</v>
      </c>
      <c r="J19" t="s">
        <v>546</v>
      </c>
    </row>
    <row r="20" spans="1:10" ht="13.5">
      <c r="A20" t="s">
        <v>515</v>
      </c>
      <c r="B20">
        <v>20</v>
      </c>
      <c r="C20" t="s">
        <v>516</v>
      </c>
      <c r="D20" t="s">
        <v>517</v>
      </c>
      <c r="E20">
        <v>20</v>
      </c>
      <c r="F20" t="s">
        <v>527</v>
      </c>
      <c r="H20" t="str">
        <f t="shared" si="0"/>
        <v>rec[20]="anch20.WAV";</v>
      </c>
      <c r="J20" t="s">
        <v>547</v>
      </c>
    </row>
    <row r="21" spans="1:10" ht="13.5">
      <c r="A21" t="s">
        <v>515</v>
      </c>
      <c r="B21">
        <v>21</v>
      </c>
      <c r="C21" t="s">
        <v>516</v>
      </c>
      <c r="D21" t="s">
        <v>517</v>
      </c>
      <c r="E21">
        <v>21</v>
      </c>
      <c r="F21" t="s">
        <v>527</v>
      </c>
      <c r="H21" t="str">
        <f t="shared" si="0"/>
        <v>rec[21]="anch21.WAV";</v>
      </c>
      <c r="J21" t="s">
        <v>548</v>
      </c>
    </row>
    <row r="22" spans="1:10" ht="13.5">
      <c r="A22" t="s">
        <v>515</v>
      </c>
      <c r="B22">
        <v>22</v>
      </c>
      <c r="C22" t="s">
        <v>516</v>
      </c>
      <c r="D22" t="s">
        <v>517</v>
      </c>
      <c r="E22">
        <v>22</v>
      </c>
      <c r="F22" t="s">
        <v>527</v>
      </c>
      <c r="H22" t="str">
        <f t="shared" si="0"/>
        <v>rec[22]="anch22.WAV";</v>
      </c>
      <c r="J22" t="s">
        <v>549</v>
      </c>
    </row>
    <row r="23" spans="1:10" ht="13.5">
      <c r="A23" t="s">
        <v>515</v>
      </c>
      <c r="B23">
        <v>23</v>
      </c>
      <c r="C23" t="s">
        <v>516</v>
      </c>
      <c r="D23" t="s">
        <v>517</v>
      </c>
      <c r="E23">
        <v>23</v>
      </c>
      <c r="F23" t="s">
        <v>527</v>
      </c>
      <c r="H23" t="str">
        <f t="shared" si="0"/>
        <v>rec[23]="anch23.WAV";</v>
      </c>
      <c r="J23" t="s">
        <v>550</v>
      </c>
    </row>
    <row r="24" spans="1:10" ht="13.5">
      <c r="A24" t="s">
        <v>515</v>
      </c>
      <c r="B24">
        <v>24</v>
      </c>
      <c r="C24" t="s">
        <v>516</v>
      </c>
      <c r="D24" t="s">
        <v>517</v>
      </c>
      <c r="E24">
        <v>24</v>
      </c>
      <c r="F24" t="s">
        <v>527</v>
      </c>
      <c r="H24" t="str">
        <f t="shared" si="0"/>
        <v>rec[24]="anch24.WAV";</v>
      </c>
      <c r="J24" t="s">
        <v>551</v>
      </c>
    </row>
    <row r="25" spans="1:10" ht="13.5">
      <c r="A25" t="s">
        <v>515</v>
      </c>
      <c r="B25">
        <v>25</v>
      </c>
      <c r="C25" t="s">
        <v>516</v>
      </c>
      <c r="D25" t="s">
        <v>517</v>
      </c>
      <c r="E25">
        <v>25</v>
      </c>
      <c r="F25" t="s">
        <v>527</v>
      </c>
      <c r="H25" t="str">
        <f t="shared" si="0"/>
        <v>rec[25]="anch25.WAV";</v>
      </c>
      <c r="J25" t="s">
        <v>552</v>
      </c>
    </row>
    <row r="26" spans="1:10" ht="13.5">
      <c r="A26" t="s">
        <v>515</v>
      </c>
      <c r="B26">
        <v>26</v>
      </c>
      <c r="C26" t="s">
        <v>516</v>
      </c>
      <c r="D26" t="s">
        <v>517</v>
      </c>
      <c r="E26">
        <v>26</v>
      </c>
      <c r="F26" t="s">
        <v>527</v>
      </c>
      <c r="H26" t="str">
        <f t="shared" si="0"/>
        <v>rec[26]="anch26.WAV";</v>
      </c>
      <c r="J26" t="s">
        <v>553</v>
      </c>
    </row>
    <row r="27" spans="1:10" ht="13.5">
      <c r="A27" t="s">
        <v>515</v>
      </c>
      <c r="B27">
        <v>27</v>
      </c>
      <c r="C27" t="s">
        <v>516</v>
      </c>
      <c r="D27" t="s">
        <v>517</v>
      </c>
      <c r="E27">
        <v>27</v>
      </c>
      <c r="F27" t="s">
        <v>527</v>
      </c>
      <c r="H27" t="str">
        <f t="shared" si="0"/>
        <v>rec[27]="anch27.WAV";</v>
      </c>
      <c r="J27" t="s">
        <v>554</v>
      </c>
    </row>
    <row r="28" spans="1:10" ht="13.5">
      <c r="A28" t="s">
        <v>515</v>
      </c>
      <c r="B28">
        <v>28</v>
      </c>
      <c r="C28" t="s">
        <v>516</v>
      </c>
      <c r="D28" t="s">
        <v>517</v>
      </c>
      <c r="E28">
        <v>28</v>
      </c>
      <c r="F28" t="s">
        <v>527</v>
      </c>
      <c r="H28" t="str">
        <f t="shared" si="0"/>
        <v>rec[28]="anch28.WAV";</v>
      </c>
      <c r="J28" t="s">
        <v>555</v>
      </c>
    </row>
    <row r="29" spans="1:10" ht="13.5">
      <c r="A29" t="s">
        <v>515</v>
      </c>
      <c r="B29">
        <v>29</v>
      </c>
      <c r="C29" t="s">
        <v>516</v>
      </c>
      <c r="D29" t="s">
        <v>517</v>
      </c>
      <c r="E29">
        <v>29</v>
      </c>
      <c r="F29" t="s">
        <v>527</v>
      </c>
      <c r="H29" t="str">
        <f t="shared" si="0"/>
        <v>rec[29]="anch29.WAV";</v>
      </c>
      <c r="J29" t="s">
        <v>556</v>
      </c>
    </row>
    <row r="30" spans="1:10" ht="13.5">
      <c r="A30" t="s">
        <v>515</v>
      </c>
      <c r="B30">
        <v>30</v>
      </c>
      <c r="C30" t="s">
        <v>516</v>
      </c>
      <c r="D30" t="s">
        <v>517</v>
      </c>
      <c r="E30">
        <v>30</v>
      </c>
      <c r="F30" t="s">
        <v>527</v>
      </c>
      <c r="H30" t="str">
        <f t="shared" si="0"/>
        <v>rec[30]="anch30.WAV";</v>
      </c>
      <c r="J30" t="s">
        <v>557</v>
      </c>
    </row>
    <row r="31" spans="1:10" ht="13.5">
      <c r="A31" t="s">
        <v>515</v>
      </c>
      <c r="B31">
        <v>31</v>
      </c>
      <c r="C31" t="s">
        <v>516</v>
      </c>
      <c r="D31" t="s">
        <v>517</v>
      </c>
      <c r="E31">
        <v>31</v>
      </c>
      <c r="F31" t="s">
        <v>527</v>
      </c>
      <c r="H31" t="str">
        <f t="shared" si="0"/>
        <v>rec[31]="anch31.WAV";</v>
      </c>
      <c r="J31" t="s">
        <v>558</v>
      </c>
    </row>
    <row r="32" spans="1:10" ht="13.5">
      <c r="A32" t="s">
        <v>515</v>
      </c>
      <c r="B32">
        <v>32</v>
      </c>
      <c r="C32" t="s">
        <v>516</v>
      </c>
      <c r="D32" t="s">
        <v>517</v>
      </c>
      <c r="E32">
        <v>32</v>
      </c>
      <c r="F32" t="s">
        <v>527</v>
      </c>
      <c r="H32" t="str">
        <f t="shared" si="0"/>
        <v>rec[32]="anch32.WAV";</v>
      </c>
      <c r="J32" t="s">
        <v>559</v>
      </c>
    </row>
    <row r="33" spans="1:10" ht="13.5">
      <c r="A33" t="s">
        <v>515</v>
      </c>
      <c r="B33">
        <v>33</v>
      </c>
      <c r="C33" t="s">
        <v>516</v>
      </c>
      <c r="D33" t="s">
        <v>517</v>
      </c>
      <c r="E33">
        <v>33</v>
      </c>
      <c r="F33" t="s">
        <v>527</v>
      </c>
      <c r="H33" t="str">
        <f t="shared" si="0"/>
        <v>rec[33]="anch33.WAV";</v>
      </c>
      <c r="J33" t="s">
        <v>560</v>
      </c>
    </row>
    <row r="34" spans="1:10" ht="13.5">
      <c r="A34" t="s">
        <v>515</v>
      </c>
      <c r="B34">
        <v>34</v>
      </c>
      <c r="C34" t="s">
        <v>516</v>
      </c>
      <c r="D34" t="s">
        <v>517</v>
      </c>
      <c r="E34">
        <v>34</v>
      </c>
      <c r="F34" t="s">
        <v>527</v>
      </c>
      <c r="H34" t="str">
        <f t="shared" si="0"/>
        <v>rec[34]="anch34.WAV";</v>
      </c>
      <c r="J34" t="s">
        <v>561</v>
      </c>
    </row>
    <row r="35" spans="1:10" ht="13.5">
      <c r="A35" t="s">
        <v>515</v>
      </c>
      <c r="B35">
        <v>35</v>
      </c>
      <c r="C35" t="s">
        <v>516</v>
      </c>
      <c r="D35" t="s">
        <v>517</v>
      </c>
      <c r="E35">
        <v>35</v>
      </c>
      <c r="F35" t="s">
        <v>527</v>
      </c>
      <c r="H35" t="str">
        <f t="shared" si="0"/>
        <v>rec[35]="anch35.WAV";</v>
      </c>
      <c r="J35" t="s">
        <v>562</v>
      </c>
    </row>
    <row r="36" spans="1:10" ht="13.5">
      <c r="A36" t="s">
        <v>515</v>
      </c>
      <c r="B36">
        <v>36</v>
      </c>
      <c r="C36" t="s">
        <v>516</v>
      </c>
      <c r="D36" t="s">
        <v>517</v>
      </c>
      <c r="E36">
        <v>36</v>
      </c>
      <c r="F36" t="s">
        <v>527</v>
      </c>
      <c r="H36" t="str">
        <f t="shared" si="0"/>
        <v>rec[36]="anch36.WAV";</v>
      </c>
      <c r="J36" t="s">
        <v>563</v>
      </c>
    </row>
    <row r="37" spans="1:10" ht="13.5">
      <c r="A37" t="s">
        <v>515</v>
      </c>
      <c r="B37">
        <v>37</v>
      </c>
      <c r="C37" t="s">
        <v>516</v>
      </c>
      <c r="D37" t="s">
        <v>517</v>
      </c>
      <c r="E37">
        <v>37</v>
      </c>
      <c r="F37" t="s">
        <v>527</v>
      </c>
      <c r="H37" t="str">
        <f t="shared" si="0"/>
        <v>rec[37]="anch37.WAV";</v>
      </c>
      <c r="J37" t="s">
        <v>564</v>
      </c>
    </row>
    <row r="38" spans="1:10" ht="13.5">
      <c r="A38" t="s">
        <v>515</v>
      </c>
      <c r="B38">
        <v>38</v>
      </c>
      <c r="C38" t="s">
        <v>516</v>
      </c>
      <c r="D38" t="s">
        <v>517</v>
      </c>
      <c r="E38">
        <v>38</v>
      </c>
      <c r="F38" t="s">
        <v>527</v>
      </c>
      <c r="H38" t="str">
        <f t="shared" si="0"/>
        <v>rec[38]="anch38.WAV";</v>
      </c>
      <c r="J38" t="s">
        <v>565</v>
      </c>
    </row>
    <row r="39" spans="1:10" ht="13.5">
      <c r="A39" t="s">
        <v>515</v>
      </c>
      <c r="B39">
        <v>39</v>
      </c>
      <c r="C39" t="s">
        <v>516</v>
      </c>
      <c r="D39" t="s">
        <v>517</v>
      </c>
      <c r="E39">
        <v>39</v>
      </c>
      <c r="F39" t="s">
        <v>527</v>
      </c>
      <c r="H39" t="str">
        <f t="shared" si="0"/>
        <v>rec[39]="anch39.WAV";</v>
      </c>
      <c r="J39" t="s">
        <v>566</v>
      </c>
    </row>
    <row r="40" spans="1:10" ht="13.5">
      <c r="A40" t="s">
        <v>515</v>
      </c>
      <c r="B40">
        <v>40</v>
      </c>
      <c r="C40" t="s">
        <v>516</v>
      </c>
      <c r="D40" t="s">
        <v>517</v>
      </c>
      <c r="E40">
        <v>40</v>
      </c>
      <c r="F40" t="s">
        <v>527</v>
      </c>
      <c r="H40" t="str">
        <f t="shared" si="0"/>
        <v>rec[40]="anch40.WAV";</v>
      </c>
      <c r="J40" t="s">
        <v>567</v>
      </c>
    </row>
    <row r="41" spans="1:10" ht="13.5">
      <c r="A41" t="s">
        <v>515</v>
      </c>
      <c r="B41">
        <v>41</v>
      </c>
      <c r="C41" t="s">
        <v>516</v>
      </c>
      <c r="D41" t="s">
        <v>517</v>
      </c>
      <c r="E41">
        <v>41</v>
      </c>
      <c r="F41" t="s">
        <v>527</v>
      </c>
      <c r="H41" t="str">
        <f t="shared" si="0"/>
        <v>rec[41]="anch41.WAV";</v>
      </c>
      <c r="J41" t="s">
        <v>568</v>
      </c>
    </row>
    <row r="42" spans="1:10" ht="13.5">
      <c r="A42" t="s">
        <v>515</v>
      </c>
      <c r="B42">
        <v>42</v>
      </c>
      <c r="C42" t="s">
        <v>516</v>
      </c>
      <c r="D42" t="s">
        <v>517</v>
      </c>
      <c r="E42">
        <v>42</v>
      </c>
      <c r="F42" t="s">
        <v>527</v>
      </c>
      <c r="H42" t="str">
        <f t="shared" si="0"/>
        <v>rec[42]="anch42.WAV";</v>
      </c>
      <c r="J42" t="s">
        <v>569</v>
      </c>
    </row>
    <row r="43" spans="1:10" ht="13.5">
      <c r="A43" t="s">
        <v>515</v>
      </c>
      <c r="B43">
        <v>43</v>
      </c>
      <c r="C43" t="s">
        <v>516</v>
      </c>
      <c r="D43" t="s">
        <v>517</v>
      </c>
      <c r="E43">
        <v>43</v>
      </c>
      <c r="F43" t="s">
        <v>527</v>
      </c>
      <c r="H43" t="str">
        <f t="shared" si="0"/>
        <v>rec[43]="anch43.WAV";</v>
      </c>
      <c r="J43" t="s">
        <v>570</v>
      </c>
    </row>
    <row r="44" spans="1:10" ht="13.5">
      <c r="A44" t="s">
        <v>515</v>
      </c>
      <c r="B44">
        <v>44</v>
      </c>
      <c r="C44" t="s">
        <v>516</v>
      </c>
      <c r="D44" t="s">
        <v>517</v>
      </c>
      <c r="E44">
        <v>44</v>
      </c>
      <c r="F44" t="s">
        <v>527</v>
      </c>
      <c r="H44" t="str">
        <f t="shared" si="0"/>
        <v>rec[44]="anch44.WAV";</v>
      </c>
      <c r="J44" t="s">
        <v>571</v>
      </c>
    </row>
    <row r="45" spans="1:10" ht="13.5">
      <c r="A45" t="s">
        <v>515</v>
      </c>
      <c r="B45">
        <v>45</v>
      </c>
      <c r="C45" t="s">
        <v>516</v>
      </c>
      <c r="D45" t="s">
        <v>517</v>
      </c>
      <c r="E45">
        <v>45</v>
      </c>
      <c r="F45" t="s">
        <v>527</v>
      </c>
      <c r="H45" t="str">
        <f t="shared" si="0"/>
        <v>rec[45]="anch45.WAV";</v>
      </c>
      <c r="J45" t="s">
        <v>572</v>
      </c>
    </row>
    <row r="46" spans="1:10" ht="13.5">
      <c r="A46" t="s">
        <v>515</v>
      </c>
      <c r="B46">
        <v>46</v>
      </c>
      <c r="C46" t="s">
        <v>516</v>
      </c>
      <c r="D46" t="s">
        <v>517</v>
      </c>
      <c r="E46">
        <v>46</v>
      </c>
      <c r="F46" t="s">
        <v>527</v>
      </c>
      <c r="H46" t="str">
        <f t="shared" si="0"/>
        <v>rec[46]="anch46.WAV";</v>
      </c>
      <c r="J46" t="s">
        <v>573</v>
      </c>
    </row>
    <row r="47" spans="1:10" ht="13.5">
      <c r="A47" t="s">
        <v>515</v>
      </c>
      <c r="B47">
        <v>47</v>
      </c>
      <c r="C47" t="s">
        <v>516</v>
      </c>
      <c r="D47" t="s">
        <v>517</v>
      </c>
      <c r="E47">
        <v>47</v>
      </c>
      <c r="F47" t="s">
        <v>527</v>
      </c>
      <c r="H47" t="str">
        <f t="shared" si="0"/>
        <v>rec[47]="anch47.WAV";</v>
      </c>
      <c r="J47" t="s">
        <v>574</v>
      </c>
    </row>
    <row r="48" spans="1:10" ht="13.5">
      <c r="A48" t="s">
        <v>515</v>
      </c>
      <c r="B48">
        <v>48</v>
      </c>
      <c r="C48" t="s">
        <v>516</v>
      </c>
      <c r="D48" t="s">
        <v>517</v>
      </c>
      <c r="E48">
        <v>48</v>
      </c>
      <c r="F48" t="s">
        <v>527</v>
      </c>
      <c r="H48" t="str">
        <f t="shared" si="0"/>
        <v>rec[48]="anch48.WAV";</v>
      </c>
      <c r="J48" t="s">
        <v>575</v>
      </c>
    </row>
    <row r="49" spans="1:10" ht="13.5">
      <c r="A49" t="s">
        <v>515</v>
      </c>
      <c r="B49">
        <v>49</v>
      </c>
      <c r="C49" t="s">
        <v>516</v>
      </c>
      <c r="D49" t="s">
        <v>517</v>
      </c>
      <c r="E49">
        <v>49</v>
      </c>
      <c r="F49" t="s">
        <v>527</v>
      </c>
      <c r="H49" t="str">
        <f t="shared" si="0"/>
        <v>rec[49]="anch49.WAV";</v>
      </c>
      <c r="J49" t="s">
        <v>576</v>
      </c>
    </row>
    <row r="50" spans="1:10" ht="13.5">
      <c r="A50" t="s">
        <v>515</v>
      </c>
      <c r="B50">
        <v>50</v>
      </c>
      <c r="C50" t="s">
        <v>516</v>
      </c>
      <c r="D50" t="s">
        <v>517</v>
      </c>
      <c r="E50">
        <v>50</v>
      </c>
      <c r="F50" t="s">
        <v>527</v>
      </c>
      <c r="H50" t="str">
        <f t="shared" si="0"/>
        <v>rec[50]="anch50.WAV";</v>
      </c>
      <c r="J50" t="s">
        <v>577</v>
      </c>
    </row>
    <row r="51" spans="1:10" ht="13.5">
      <c r="A51" t="s">
        <v>515</v>
      </c>
      <c r="B51">
        <v>51</v>
      </c>
      <c r="C51" t="s">
        <v>516</v>
      </c>
      <c r="D51" t="s">
        <v>517</v>
      </c>
      <c r="E51">
        <v>51</v>
      </c>
      <c r="F51" t="s">
        <v>527</v>
      </c>
      <c r="H51" t="str">
        <f t="shared" si="0"/>
        <v>rec[51]="anch51.WAV";</v>
      </c>
      <c r="J51" t="s">
        <v>578</v>
      </c>
    </row>
    <row r="52" spans="1:10" ht="13.5">
      <c r="A52" t="s">
        <v>515</v>
      </c>
      <c r="B52">
        <v>52</v>
      </c>
      <c r="C52" t="s">
        <v>516</v>
      </c>
      <c r="D52" t="s">
        <v>517</v>
      </c>
      <c r="E52">
        <v>52</v>
      </c>
      <c r="F52" t="s">
        <v>527</v>
      </c>
      <c r="H52" t="str">
        <f t="shared" si="0"/>
        <v>rec[52]="anch52.WAV";</v>
      </c>
      <c r="J52" t="s">
        <v>579</v>
      </c>
    </row>
    <row r="53" spans="1:10" ht="13.5">
      <c r="A53" t="s">
        <v>515</v>
      </c>
      <c r="B53">
        <v>53</v>
      </c>
      <c r="C53" t="s">
        <v>516</v>
      </c>
      <c r="D53" t="s">
        <v>517</v>
      </c>
      <c r="E53">
        <v>53</v>
      </c>
      <c r="F53" t="s">
        <v>527</v>
      </c>
      <c r="H53" t="str">
        <f t="shared" si="0"/>
        <v>rec[53]="anch53.WAV";</v>
      </c>
      <c r="J53" t="s">
        <v>580</v>
      </c>
    </row>
    <row r="54" spans="1:10" ht="13.5">
      <c r="A54" t="s">
        <v>515</v>
      </c>
      <c r="B54">
        <v>54</v>
      </c>
      <c r="C54" t="s">
        <v>516</v>
      </c>
      <c r="D54" t="s">
        <v>517</v>
      </c>
      <c r="E54">
        <v>54</v>
      </c>
      <c r="F54" t="s">
        <v>527</v>
      </c>
      <c r="H54" t="str">
        <f t="shared" si="0"/>
        <v>rec[54]="anch54.WAV";</v>
      </c>
      <c r="J54" t="s">
        <v>581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46">
      <selection activeCell="B28" sqref="B28"/>
    </sheetView>
  </sheetViews>
  <sheetFormatPr defaultColWidth="9.00390625" defaultRowHeight="36.75" customHeight="1"/>
  <cols>
    <col min="1" max="1" width="25.00390625" style="0" customWidth="1"/>
    <col min="2" max="2" width="41.50390625" style="0" customWidth="1"/>
  </cols>
  <sheetData>
    <row r="1" spans="1:2" ht="36.75" customHeight="1">
      <c r="A1" s="4" t="s">
        <v>214</v>
      </c>
      <c r="B1" s="2" t="s">
        <v>215</v>
      </c>
    </row>
    <row r="2" spans="1:2" ht="36.75" customHeight="1">
      <c r="A2" s="4" t="s">
        <v>216</v>
      </c>
      <c r="B2" s="2"/>
    </row>
    <row r="3" spans="1:2" ht="36.75" customHeight="1">
      <c r="A3" s="4" t="s">
        <v>217</v>
      </c>
      <c r="B3" s="2" t="s">
        <v>218</v>
      </c>
    </row>
    <row r="4" spans="1:2" ht="36.75" customHeight="1">
      <c r="A4" s="4" t="s">
        <v>219</v>
      </c>
      <c r="B4" s="2" t="s">
        <v>220</v>
      </c>
    </row>
    <row r="5" spans="1:2" ht="36.75" customHeight="1">
      <c r="A5" s="4" t="s">
        <v>221</v>
      </c>
      <c r="B5" s="2"/>
    </row>
    <row r="6" spans="1:2" ht="36.75" customHeight="1">
      <c r="A6" s="4" t="s">
        <v>222</v>
      </c>
      <c r="B6" s="2" t="s">
        <v>223</v>
      </c>
    </row>
    <row r="7" spans="1:2" ht="36.75" customHeight="1">
      <c r="A7" s="4" t="s">
        <v>224</v>
      </c>
      <c r="B7" s="2" t="s">
        <v>225</v>
      </c>
    </row>
    <row r="8" spans="1:2" ht="36.75" customHeight="1">
      <c r="A8" s="4" t="s">
        <v>226</v>
      </c>
      <c r="B8" s="2" t="s">
        <v>227</v>
      </c>
    </row>
    <row r="9" spans="1:2" ht="36.75" customHeight="1">
      <c r="A9" s="4" t="s">
        <v>228</v>
      </c>
      <c r="B9" s="2"/>
    </row>
    <row r="10" spans="1:2" ht="36.75" customHeight="1">
      <c r="A10" s="5"/>
      <c r="B10" s="2"/>
    </row>
    <row r="11" spans="1:2" ht="36.75" customHeight="1">
      <c r="A11" s="4" t="s">
        <v>229</v>
      </c>
      <c r="B11" s="2" t="s">
        <v>230</v>
      </c>
    </row>
    <row r="12" spans="1:2" ht="36.75" customHeight="1">
      <c r="A12" s="4" t="s">
        <v>231</v>
      </c>
      <c r="B12" s="2" t="s">
        <v>232</v>
      </c>
    </row>
    <row r="13" spans="1:2" ht="36.75" customHeight="1">
      <c r="A13" s="4" t="s">
        <v>233</v>
      </c>
      <c r="B13" s="2" t="s">
        <v>234</v>
      </c>
    </row>
    <row r="14" spans="1:2" ht="36.75" customHeight="1">
      <c r="A14" s="4" t="s">
        <v>235</v>
      </c>
      <c r="B14" s="2" t="s">
        <v>236</v>
      </c>
    </row>
    <row r="15" spans="1:2" ht="36.75" customHeight="1">
      <c r="A15" s="4" t="s">
        <v>237</v>
      </c>
      <c r="B15" s="2" t="s">
        <v>238</v>
      </c>
    </row>
    <row r="16" spans="1:2" ht="36.75" customHeight="1">
      <c r="A16" s="4" t="s">
        <v>239</v>
      </c>
      <c r="B16" s="2" t="s">
        <v>240</v>
      </c>
    </row>
    <row r="17" spans="1:2" ht="36.75" customHeight="1">
      <c r="A17" s="4" t="s">
        <v>241</v>
      </c>
      <c r="B17" s="2" t="s">
        <v>242</v>
      </c>
    </row>
    <row r="18" spans="1:2" ht="36.75" customHeight="1">
      <c r="A18" s="4" t="s">
        <v>243</v>
      </c>
      <c r="B18" s="7" t="s">
        <v>244</v>
      </c>
    </row>
    <row r="19" spans="1:2" ht="36.75" customHeight="1">
      <c r="A19" s="4" t="s">
        <v>245</v>
      </c>
      <c r="B19" s="2" t="s">
        <v>246</v>
      </c>
    </row>
    <row r="20" spans="1:2" ht="36.75" customHeight="1">
      <c r="A20" s="4" t="s">
        <v>247</v>
      </c>
      <c r="B20" s="2" t="s">
        <v>248</v>
      </c>
    </row>
    <row r="21" spans="1:2" ht="36.75" customHeight="1">
      <c r="A21" s="4" t="s">
        <v>249</v>
      </c>
      <c r="B21" s="2" t="s">
        <v>250</v>
      </c>
    </row>
    <row r="22" spans="1:2" ht="36.75" customHeight="1">
      <c r="A22" s="4" t="s">
        <v>188</v>
      </c>
      <c r="B22" s="2" t="s">
        <v>251</v>
      </c>
    </row>
    <row r="23" spans="1:2" ht="36.75" customHeight="1">
      <c r="A23" s="4" t="s">
        <v>180</v>
      </c>
      <c r="B23" s="2" t="s">
        <v>252</v>
      </c>
    </row>
    <row r="24" spans="1:2" ht="36.75" customHeight="1">
      <c r="A24" s="4" t="s">
        <v>253</v>
      </c>
      <c r="B24" s="2" t="s">
        <v>254</v>
      </c>
    </row>
    <row r="25" spans="1:2" ht="36.75" customHeight="1">
      <c r="A25" s="4" t="s">
        <v>255</v>
      </c>
      <c r="B25" s="2" t="s">
        <v>256</v>
      </c>
    </row>
    <row r="26" spans="1:2" ht="36.75" customHeight="1">
      <c r="A26" s="4" t="s">
        <v>184</v>
      </c>
      <c r="B26" s="2" t="s">
        <v>257</v>
      </c>
    </row>
    <row r="27" spans="1:2" ht="36.75" customHeight="1">
      <c r="A27" s="4" t="s">
        <v>258</v>
      </c>
      <c r="B27" s="2" t="s">
        <v>259</v>
      </c>
    </row>
    <row r="28" spans="1:2" ht="36.75" customHeight="1">
      <c r="A28" s="5" t="s">
        <v>260</v>
      </c>
      <c r="B28" s="2" t="s">
        <v>261</v>
      </c>
    </row>
    <row r="29" spans="1:2" ht="36.75" customHeight="1">
      <c r="A29" s="4" t="s">
        <v>262</v>
      </c>
      <c r="B29" s="2" t="s">
        <v>263</v>
      </c>
    </row>
    <row r="30" spans="1:2" ht="36.75" customHeight="1">
      <c r="A30" s="4" t="s">
        <v>264</v>
      </c>
      <c r="B30" s="2" t="s">
        <v>265</v>
      </c>
    </row>
    <row r="31" spans="1:2" ht="36.75" customHeight="1">
      <c r="A31" s="4" t="s">
        <v>266</v>
      </c>
      <c r="B31" s="2" t="s">
        <v>267</v>
      </c>
    </row>
    <row r="32" spans="1:2" ht="36.75" customHeight="1">
      <c r="A32" s="4" t="s">
        <v>268</v>
      </c>
      <c r="B32" s="2" t="s">
        <v>269</v>
      </c>
    </row>
    <row r="33" spans="1:2" ht="36.75" customHeight="1">
      <c r="A33" s="4" t="s">
        <v>270</v>
      </c>
      <c r="B33" s="2" t="s">
        <v>271</v>
      </c>
    </row>
    <row r="34" spans="1:2" ht="36.75" customHeight="1">
      <c r="A34" s="4" t="s">
        <v>272</v>
      </c>
      <c r="B34" s="2" t="s">
        <v>273</v>
      </c>
    </row>
    <row r="35" spans="1:2" ht="36.75" customHeight="1">
      <c r="A35" s="4" t="s">
        <v>274</v>
      </c>
      <c r="B35" s="2" t="s">
        <v>275</v>
      </c>
    </row>
    <row r="36" spans="1:2" ht="36.75" customHeight="1">
      <c r="A36" s="4" t="s">
        <v>276</v>
      </c>
      <c r="B36" s="2" t="s">
        <v>277</v>
      </c>
    </row>
    <row r="37" spans="1:2" ht="36.75" customHeight="1">
      <c r="A37" s="4" t="s">
        <v>278</v>
      </c>
      <c r="B37" s="2" t="s">
        <v>279</v>
      </c>
    </row>
    <row r="38" spans="1:2" ht="36.75" customHeight="1">
      <c r="A38" s="4" t="s">
        <v>280</v>
      </c>
      <c r="B38" s="2" t="s">
        <v>281</v>
      </c>
    </row>
    <row r="39" spans="1:2" ht="36.75" customHeight="1">
      <c r="A39" s="4" t="s">
        <v>282</v>
      </c>
      <c r="B39" s="2" t="s">
        <v>283</v>
      </c>
    </row>
    <row r="40" spans="1:2" ht="36.75" customHeight="1">
      <c r="A40" s="4" t="s">
        <v>284</v>
      </c>
      <c r="B40" s="2" t="s">
        <v>285</v>
      </c>
    </row>
    <row r="41" spans="1:2" ht="36.75" customHeight="1">
      <c r="A41" s="4" t="s">
        <v>286</v>
      </c>
      <c r="B41" s="2" t="s">
        <v>287</v>
      </c>
    </row>
    <row r="42" spans="1:2" ht="36.75" customHeight="1">
      <c r="A42" s="4" t="s">
        <v>288</v>
      </c>
      <c r="B42" s="2" t="s">
        <v>289</v>
      </c>
    </row>
    <row r="43" spans="1:2" ht="36.75" customHeight="1">
      <c r="A43" s="4" t="s">
        <v>290</v>
      </c>
      <c r="B43" s="2" t="s">
        <v>291</v>
      </c>
    </row>
    <row r="44" spans="1:2" ht="36.75" customHeight="1">
      <c r="A44" s="4" t="s">
        <v>292</v>
      </c>
      <c r="B44" s="2" t="s">
        <v>293</v>
      </c>
    </row>
    <row r="45" spans="1:2" ht="36.75" customHeight="1">
      <c r="A45" s="4" t="s">
        <v>294</v>
      </c>
      <c r="B45" s="2" t="s">
        <v>295</v>
      </c>
    </row>
    <row r="46" spans="1:2" ht="36.75" customHeight="1">
      <c r="A46" s="4" t="s">
        <v>296</v>
      </c>
      <c r="B46" s="2" t="s">
        <v>297</v>
      </c>
    </row>
    <row r="47" spans="1:2" ht="36.75" customHeight="1">
      <c r="A47" s="4" t="s">
        <v>298</v>
      </c>
      <c r="B47" s="2" t="s">
        <v>299</v>
      </c>
    </row>
    <row r="48" spans="1:2" ht="36.75" customHeight="1">
      <c r="A48" s="4" t="s">
        <v>300</v>
      </c>
      <c r="B48" s="2" t="s">
        <v>301</v>
      </c>
    </row>
    <row r="49" spans="1:2" ht="36.75" customHeight="1">
      <c r="A49" s="4" t="s">
        <v>302</v>
      </c>
      <c r="B49" s="2" t="s">
        <v>303</v>
      </c>
    </row>
    <row r="50" spans="1:2" ht="36.75" customHeight="1">
      <c r="A50" s="4" t="s">
        <v>304</v>
      </c>
      <c r="B50" s="2" t="s">
        <v>305</v>
      </c>
    </row>
    <row r="51" spans="1:2" ht="36.75" customHeight="1">
      <c r="A51" s="4" t="s">
        <v>306</v>
      </c>
      <c r="B51" s="2" t="s">
        <v>307</v>
      </c>
    </row>
    <row r="52" spans="1:2" ht="36.75" customHeight="1">
      <c r="A52" s="4" t="s">
        <v>308</v>
      </c>
      <c r="B52" s="2" t="s">
        <v>309</v>
      </c>
    </row>
    <row r="53" spans="1:2" ht="36.75" customHeight="1">
      <c r="A53" s="4" t="s">
        <v>310</v>
      </c>
      <c r="B53" s="2" t="s">
        <v>311</v>
      </c>
    </row>
    <row r="54" spans="1:2" ht="36.75" customHeight="1">
      <c r="A54" s="4" t="s">
        <v>312</v>
      </c>
      <c r="B54" s="2" t="s">
        <v>313</v>
      </c>
    </row>
    <row r="55" spans="1:2" ht="36.75" customHeight="1">
      <c r="A55" s="4" t="s">
        <v>314</v>
      </c>
      <c r="B55" s="2" t="s">
        <v>315</v>
      </c>
    </row>
    <row r="56" spans="1:2" ht="36.75" customHeight="1">
      <c r="A56" s="4" t="s">
        <v>316</v>
      </c>
      <c r="B56" s="2" t="s">
        <v>317</v>
      </c>
    </row>
    <row r="57" spans="1:2" ht="36.75" customHeight="1">
      <c r="A57" s="4" t="s">
        <v>318</v>
      </c>
      <c r="B57" s="2" t="s">
        <v>319</v>
      </c>
    </row>
    <row r="58" spans="1:2" ht="36.75" customHeight="1">
      <c r="A58" s="4" t="s">
        <v>320</v>
      </c>
      <c r="B58" s="2" t="s">
        <v>321</v>
      </c>
    </row>
    <row r="59" spans="1:2" ht="36.75" customHeight="1">
      <c r="A59" s="4" t="s">
        <v>322</v>
      </c>
      <c r="B59" s="2" t="s">
        <v>323</v>
      </c>
    </row>
    <row r="60" spans="1:2" ht="36.75" customHeight="1">
      <c r="A60" s="4" t="s">
        <v>324</v>
      </c>
      <c r="B60" s="2" t="s">
        <v>325</v>
      </c>
    </row>
    <row r="61" spans="1:2" ht="36.75" customHeight="1">
      <c r="A61" s="5" t="s">
        <v>326</v>
      </c>
      <c r="B61" s="2" t="s">
        <v>327</v>
      </c>
    </row>
    <row r="62" spans="1:2" ht="36.75" customHeight="1">
      <c r="A62" s="4" t="s">
        <v>328</v>
      </c>
      <c r="B62" s="2" t="s">
        <v>329</v>
      </c>
    </row>
    <row r="63" spans="1:2" ht="36.75" customHeight="1">
      <c r="A63" s="4" t="s">
        <v>330</v>
      </c>
      <c r="B63" s="2" t="s">
        <v>331</v>
      </c>
    </row>
    <row r="64" spans="1:2" ht="36.75" customHeight="1">
      <c r="A64" s="4" t="s">
        <v>332</v>
      </c>
      <c r="B64" s="2" t="s">
        <v>333</v>
      </c>
    </row>
    <row r="65" spans="1:2" ht="36.75" customHeight="1">
      <c r="A65" s="4"/>
      <c r="B65" s="2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5" sqref="A5"/>
    </sheetView>
  </sheetViews>
  <sheetFormatPr defaultColWidth="9.00390625" defaultRowHeight="24" customHeight="1"/>
  <cols>
    <col min="1" max="1" width="28.75390625" style="0" customWidth="1"/>
    <col min="3" max="3" width="43.375" style="0" customWidth="1"/>
  </cols>
  <sheetData>
    <row r="1" spans="1:3" ht="24" customHeight="1">
      <c r="A1" s="4" t="s">
        <v>312</v>
      </c>
      <c r="C1" s="2" t="s">
        <v>313</v>
      </c>
    </row>
    <row r="2" spans="1:3" ht="24" customHeight="1">
      <c r="A2" s="4" t="s">
        <v>314</v>
      </c>
      <c r="C2" s="2" t="s">
        <v>315</v>
      </c>
    </row>
    <row r="3" spans="1:3" ht="24" customHeight="1">
      <c r="A3" s="4" t="s">
        <v>316</v>
      </c>
      <c r="C3" s="2" t="s">
        <v>317</v>
      </c>
    </row>
    <row r="4" spans="1:3" ht="24" customHeight="1">
      <c r="A4" s="4" t="s">
        <v>318</v>
      </c>
      <c r="C4" s="2" t="s">
        <v>319</v>
      </c>
    </row>
    <row r="5" spans="1:3" ht="24" customHeight="1">
      <c r="A5" s="4" t="s">
        <v>320</v>
      </c>
      <c r="C5" s="2" t="s">
        <v>321</v>
      </c>
    </row>
    <row r="6" spans="1:3" ht="24" customHeight="1">
      <c r="A6" s="4" t="s">
        <v>322</v>
      </c>
      <c r="C6" s="2" t="s">
        <v>323</v>
      </c>
    </row>
    <row r="7" spans="1:3" ht="24" customHeight="1">
      <c r="A7" s="4" t="s">
        <v>324</v>
      </c>
      <c r="C7" s="2" t="s">
        <v>325</v>
      </c>
    </row>
    <row r="8" spans="1:3" ht="24" customHeight="1">
      <c r="A8" s="5" t="s">
        <v>326</v>
      </c>
      <c r="C8" s="2" t="s">
        <v>327</v>
      </c>
    </row>
    <row r="9" spans="1:3" ht="24" customHeight="1">
      <c r="A9" s="4" t="s">
        <v>328</v>
      </c>
      <c r="C9" s="2" t="s">
        <v>329</v>
      </c>
    </row>
    <row r="10" spans="1:3" ht="24" customHeight="1">
      <c r="A10" s="4" t="s">
        <v>330</v>
      </c>
      <c r="C10" s="2" t="s">
        <v>331</v>
      </c>
    </row>
    <row r="11" spans="1:3" ht="24" customHeight="1">
      <c r="A11" s="4" t="s">
        <v>332</v>
      </c>
      <c r="C11" s="2" t="s">
        <v>333</v>
      </c>
    </row>
    <row r="12" spans="1:3" ht="24" customHeight="1">
      <c r="A12" s="4"/>
      <c r="C12" s="2" t="s"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22" sqref="D1:D16384"/>
    </sheetView>
  </sheetViews>
  <sheetFormatPr defaultColWidth="26.125" defaultRowHeight="13.5"/>
  <cols>
    <col min="1" max="3" width="15.875" style="0" customWidth="1"/>
    <col min="4" max="5" width="40.875" style="0" customWidth="1"/>
  </cols>
  <sheetData>
    <row r="1" spans="1:5" ht="13.5">
      <c r="A1" s="2" t="s">
        <v>0</v>
      </c>
      <c r="B1" s="3"/>
      <c r="C1" s="4" t="s">
        <v>1</v>
      </c>
      <c r="D1" s="2" t="s">
        <v>87</v>
      </c>
      <c r="E1" s="6" t="s">
        <v>88</v>
      </c>
    </row>
    <row r="2" spans="1:5" ht="13.5">
      <c r="A2" s="2" t="s">
        <v>2</v>
      </c>
      <c r="B2" s="3" t="s">
        <v>3</v>
      </c>
      <c r="C2" s="4" t="s">
        <v>4</v>
      </c>
      <c r="D2" s="2" t="s">
        <v>89</v>
      </c>
      <c r="E2" s="6" t="s">
        <v>90</v>
      </c>
    </row>
    <row r="3" spans="1:5" ht="13.5">
      <c r="A3" s="2" t="s">
        <v>5</v>
      </c>
      <c r="B3" s="3" t="s">
        <v>6</v>
      </c>
      <c r="C3" s="4" t="s">
        <v>7</v>
      </c>
      <c r="D3" s="2" t="s">
        <v>91</v>
      </c>
      <c r="E3" s="6" t="s">
        <v>92</v>
      </c>
    </row>
    <row r="4" spans="1:5" ht="13.5">
      <c r="A4" s="2" t="s">
        <v>8</v>
      </c>
      <c r="B4" s="3"/>
      <c r="C4" s="4" t="s">
        <v>9</v>
      </c>
      <c r="D4" s="2" t="s">
        <v>93</v>
      </c>
      <c r="E4" s="6" t="s">
        <v>94</v>
      </c>
    </row>
    <row r="5" spans="1:5" ht="25.5">
      <c r="A5" s="2" t="s">
        <v>10</v>
      </c>
      <c r="B5" s="3" t="s">
        <v>11</v>
      </c>
      <c r="C5" s="4" t="s">
        <v>12</v>
      </c>
      <c r="D5" s="2" t="s">
        <v>95</v>
      </c>
      <c r="E5" s="6" t="s">
        <v>96</v>
      </c>
    </row>
    <row r="6" spans="1:5" ht="25.5">
      <c r="A6" s="2" t="s">
        <v>13</v>
      </c>
      <c r="B6" s="3" t="s">
        <v>14</v>
      </c>
      <c r="C6" s="4" t="s">
        <v>15</v>
      </c>
      <c r="D6" s="2" t="s">
        <v>95</v>
      </c>
      <c r="E6" s="6" t="s">
        <v>96</v>
      </c>
    </row>
    <row r="7" spans="1:5" ht="25.5">
      <c r="A7" s="2" t="s">
        <v>16</v>
      </c>
      <c r="B7" s="3" t="s">
        <v>17</v>
      </c>
      <c r="C7" s="4" t="s">
        <v>18</v>
      </c>
      <c r="D7" s="2" t="s">
        <v>95</v>
      </c>
      <c r="E7" s="6" t="s">
        <v>96</v>
      </c>
    </row>
    <row r="8" spans="1:5" ht="13.5">
      <c r="A8" s="2" t="s">
        <v>19</v>
      </c>
      <c r="B8" s="3" t="s">
        <v>17</v>
      </c>
      <c r="C8" s="4" t="s">
        <v>20</v>
      </c>
      <c r="D8" s="2" t="s">
        <v>97</v>
      </c>
      <c r="E8" s="6" t="s">
        <v>98</v>
      </c>
    </row>
    <row r="9" spans="1:5" ht="13.5">
      <c r="A9" s="2" t="s">
        <v>21</v>
      </c>
      <c r="B9" s="3" t="s">
        <v>3</v>
      </c>
      <c r="C9" s="4" t="s">
        <v>22</v>
      </c>
      <c r="D9" s="2" t="s">
        <v>99</v>
      </c>
      <c r="E9" s="6" t="s">
        <v>100</v>
      </c>
    </row>
    <row r="10" spans="1:5" ht="13.5">
      <c r="A10" s="2" t="s">
        <v>23</v>
      </c>
      <c r="B10" s="3" t="s">
        <v>11</v>
      </c>
      <c r="C10" s="4" t="s">
        <v>24</v>
      </c>
      <c r="D10" s="2" t="s">
        <v>99</v>
      </c>
      <c r="E10" s="6" t="s">
        <v>100</v>
      </c>
    </row>
    <row r="11" spans="1:5" ht="13.5">
      <c r="A11" s="2" t="s">
        <v>25</v>
      </c>
      <c r="B11" s="3" t="s">
        <v>3</v>
      </c>
      <c r="C11" s="4" t="s">
        <v>26</v>
      </c>
      <c r="D11" s="2" t="s">
        <v>101</v>
      </c>
      <c r="E11" s="6" t="s">
        <v>102</v>
      </c>
    </row>
    <row r="12" spans="1:5" ht="13.5">
      <c r="A12" s="2" t="s">
        <v>27</v>
      </c>
      <c r="B12" s="3" t="s">
        <v>3</v>
      </c>
      <c r="C12" s="4" t="s">
        <v>28</v>
      </c>
      <c r="D12" s="2" t="s">
        <v>103</v>
      </c>
      <c r="E12" s="6" t="s">
        <v>104</v>
      </c>
    </row>
    <row r="13" spans="1:5" ht="13.5">
      <c r="A13" s="2" t="s">
        <v>29</v>
      </c>
      <c r="B13" s="3"/>
      <c r="C13" s="4" t="s">
        <v>30</v>
      </c>
      <c r="D13" s="2" t="s">
        <v>105</v>
      </c>
      <c r="E13" s="6" t="s">
        <v>106</v>
      </c>
    </row>
    <row r="14" spans="1:5" ht="13.5">
      <c r="A14" s="2" t="s">
        <v>31</v>
      </c>
      <c r="B14" s="3" t="s">
        <v>6</v>
      </c>
      <c r="C14" s="4" t="s">
        <v>32</v>
      </c>
      <c r="D14" s="2" t="s">
        <v>107</v>
      </c>
      <c r="E14" s="6" t="s">
        <v>108</v>
      </c>
    </row>
    <row r="15" spans="1:5" ht="13.5">
      <c r="A15" s="2" t="s">
        <v>33</v>
      </c>
      <c r="B15" s="3" t="s">
        <v>11</v>
      </c>
      <c r="C15" s="4" t="s">
        <v>34</v>
      </c>
      <c r="D15" s="2" t="s">
        <v>107</v>
      </c>
      <c r="E15" s="6" t="s">
        <v>108</v>
      </c>
    </row>
    <row r="16" spans="1:5" ht="13.5">
      <c r="A16" s="2" t="s">
        <v>35</v>
      </c>
      <c r="B16" s="3" t="s">
        <v>6</v>
      </c>
      <c r="C16" s="4" t="s">
        <v>36</v>
      </c>
      <c r="D16" s="2" t="s">
        <v>109</v>
      </c>
      <c r="E16" s="6" t="s">
        <v>110</v>
      </c>
    </row>
    <row r="17" spans="1:5" ht="13.5">
      <c r="A17" s="2" t="s">
        <v>37</v>
      </c>
      <c r="B17" s="3" t="s">
        <v>11</v>
      </c>
      <c r="C17" s="4" t="s">
        <v>38</v>
      </c>
      <c r="D17" s="2" t="s">
        <v>109</v>
      </c>
      <c r="E17" s="6" t="s">
        <v>110</v>
      </c>
    </row>
    <row r="18" spans="1:5" ht="25.5">
      <c r="A18" s="2" t="s">
        <v>39</v>
      </c>
      <c r="B18" s="3" t="s">
        <v>3</v>
      </c>
      <c r="C18" s="4" t="s">
        <v>40</v>
      </c>
      <c r="D18" s="2" t="s">
        <v>111</v>
      </c>
      <c r="E18" s="6" t="s">
        <v>112</v>
      </c>
    </row>
    <row r="19" spans="1:5" ht="13.5">
      <c r="A19" s="2" t="s">
        <v>41</v>
      </c>
      <c r="B19" s="3" t="s">
        <v>6</v>
      </c>
      <c r="C19" s="4" t="s">
        <v>42</v>
      </c>
      <c r="D19" s="2" t="s">
        <v>113</v>
      </c>
      <c r="E19" s="6" t="s">
        <v>114</v>
      </c>
    </row>
    <row r="20" spans="1:5" ht="38.25">
      <c r="A20" s="2" t="s">
        <v>43</v>
      </c>
      <c r="B20" s="3" t="s">
        <v>17</v>
      </c>
      <c r="C20" s="4" t="s">
        <v>44</v>
      </c>
      <c r="D20" s="2" t="s">
        <v>115</v>
      </c>
      <c r="E20" s="6" t="s">
        <v>116</v>
      </c>
    </row>
    <row r="21" spans="1:5" ht="25.5">
      <c r="A21" s="2" t="s">
        <v>45</v>
      </c>
      <c r="B21" s="3" t="s">
        <v>46</v>
      </c>
      <c r="C21" s="4" t="s">
        <v>47</v>
      </c>
      <c r="D21" s="2" t="s">
        <v>115</v>
      </c>
      <c r="E21" s="6" t="s">
        <v>116</v>
      </c>
    </row>
    <row r="22" spans="1:5" ht="25.5">
      <c r="A22" s="2" t="s">
        <v>48</v>
      </c>
      <c r="B22" s="3" t="s">
        <v>46</v>
      </c>
      <c r="C22" s="4" t="s">
        <v>49</v>
      </c>
      <c r="D22" s="2" t="s">
        <v>115</v>
      </c>
      <c r="E22" s="6" t="s">
        <v>116</v>
      </c>
    </row>
    <row r="23" spans="1:5" ht="25.5">
      <c r="A23" s="2" t="s">
        <v>50</v>
      </c>
      <c r="B23" s="3" t="s">
        <v>17</v>
      </c>
      <c r="C23" s="4" t="s">
        <v>51</v>
      </c>
      <c r="D23" s="2" t="s">
        <v>117</v>
      </c>
      <c r="E23" s="6" t="s">
        <v>118</v>
      </c>
    </row>
    <row r="24" spans="1:5" ht="25.5">
      <c r="A24" s="2" t="s">
        <v>52</v>
      </c>
      <c r="B24" s="3" t="s">
        <v>14</v>
      </c>
      <c r="C24" s="4" t="s">
        <v>53</v>
      </c>
      <c r="D24" s="2" t="s">
        <v>117</v>
      </c>
      <c r="E24" s="6" t="s">
        <v>118</v>
      </c>
    </row>
    <row r="25" spans="1:5" ht="25.5">
      <c r="A25" s="2" t="s">
        <v>54</v>
      </c>
      <c r="B25" s="3" t="s">
        <v>14</v>
      </c>
      <c r="C25" s="4" t="s">
        <v>55</v>
      </c>
      <c r="D25" s="2" t="s">
        <v>117</v>
      </c>
      <c r="E25" s="6" t="s">
        <v>118</v>
      </c>
    </row>
    <row r="26" spans="1:5" ht="25.5">
      <c r="A26" s="2" t="s">
        <v>56</v>
      </c>
      <c r="B26" s="3"/>
      <c r="C26" s="4" t="s">
        <v>57</v>
      </c>
      <c r="D26" s="2" t="s">
        <v>117</v>
      </c>
      <c r="E26" s="6" t="s">
        <v>118</v>
      </c>
    </row>
    <row r="27" spans="1:5" ht="13.5">
      <c r="A27" s="2" t="s">
        <v>58</v>
      </c>
      <c r="B27" s="3" t="s">
        <v>17</v>
      </c>
      <c r="C27" s="4" t="s">
        <v>59</v>
      </c>
      <c r="D27" s="2" t="s">
        <v>119</v>
      </c>
      <c r="E27" s="6" t="s">
        <v>120</v>
      </c>
    </row>
    <row r="28" spans="1:5" ht="13.5">
      <c r="A28" s="2" t="s">
        <v>60</v>
      </c>
      <c r="B28" s="3" t="s">
        <v>14</v>
      </c>
      <c r="C28" s="4" t="s">
        <v>61</v>
      </c>
      <c r="D28" s="2" t="s">
        <v>121</v>
      </c>
      <c r="E28" s="6" t="s">
        <v>122</v>
      </c>
    </row>
    <row r="29" spans="1:5" ht="13.5">
      <c r="A29" s="2" t="s">
        <v>62</v>
      </c>
      <c r="B29" s="3" t="s">
        <v>6</v>
      </c>
      <c r="C29" s="4" t="s">
        <v>63</v>
      </c>
      <c r="D29" s="2" t="s">
        <v>123</v>
      </c>
      <c r="E29" s="6" t="s">
        <v>124</v>
      </c>
    </row>
    <row r="30" spans="1:5" ht="13.5">
      <c r="A30" s="2" t="s">
        <v>64</v>
      </c>
      <c r="B30" s="3" t="s">
        <v>11</v>
      </c>
      <c r="C30" s="4" t="s">
        <v>65</v>
      </c>
      <c r="D30" s="2" t="s">
        <v>123</v>
      </c>
      <c r="E30" s="6" t="s">
        <v>124</v>
      </c>
    </row>
    <row r="31" spans="1:5" ht="13.5">
      <c r="A31" s="2" t="s">
        <v>66</v>
      </c>
      <c r="B31" s="3" t="s">
        <v>11</v>
      </c>
      <c r="C31" s="4" t="s">
        <v>67</v>
      </c>
      <c r="D31" s="2" t="s">
        <v>125</v>
      </c>
      <c r="E31" s="6" t="s">
        <v>126</v>
      </c>
    </row>
    <row r="32" spans="1:5" ht="13.5">
      <c r="A32" s="2" t="s">
        <v>68</v>
      </c>
      <c r="B32" s="3" t="s">
        <v>11</v>
      </c>
      <c r="C32" s="4" t="s">
        <v>69</v>
      </c>
      <c r="D32" s="2" t="s">
        <v>127</v>
      </c>
      <c r="E32" s="6" t="s">
        <v>128</v>
      </c>
    </row>
    <row r="33" spans="1:5" ht="13.5">
      <c r="A33" s="2" t="s">
        <v>70</v>
      </c>
      <c r="B33" s="3" t="s">
        <v>14</v>
      </c>
      <c r="C33" s="4" t="s">
        <v>71</v>
      </c>
      <c r="D33" s="2" t="s">
        <v>127</v>
      </c>
      <c r="E33" s="6" t="s">
        <v>128</v>
      </c>
    </row>
    <row r="34" spans="1:5" ht="13.5">
      <c r="A34" s="2" t="s">
        <v>72</v>
      </c>
      <c r="B34" s="3" t="s">
        <v>73</v>
      </c>
      <c r="C34" s="5" t="s">
        <v>74</v>
      </c>
      <c r="D34" s="2"/>
      <c r="E34" s="6"/>
    </row>
    <row r="35" spans="1:5" ht="13.5">
      <c r="A35" s="2" t="s">
        <v>75</v>
      </c>
      <c r="B35" s="3" t="s">
        <v>11</v>
      </c>
      <c r="C35" s="4" t="s">
        <v>76</v>
      </c>
      <c r="D35" s="2" t="s">
        <v>129</v>
      </c>
      <c r="E35" s="6" t="s">
        <v>130</v>
      </c>
    </row>
    <row r="36" spans="1:5" ht="25.5">
      <c r="A36" s="2" t="s">
        <v>77</v>
      </c>
      <c r="B36" s="3" t="s">
        <v>14</v>
      </c>
      <c r="C36" s="4" t="s">
        <v>78</v>
      </c>
      <c r="D36" s="2" t="s">
        <v>131</v>
      </c>
      <c r="E36" s="6" t="s">
        <v>132</v>
      </c>
    </row>
    <row r="37" spans="1:5" ht="25.5">
      <c r="A37" s="2" t="s">
        <v>79</v>
      </c>
      <c r="B37" s="3" t="s">
        <v>14</v>
      </c>
      <c r="C37" s="4" t="s">
        <v>80</v>
      </c>
      <c r="D37" s="2" t="s">
        <v>131</v>
      </c>
      <c r="E37" s="6" t="s">
        <v>132</v>
      </c>
    </row>
    <row r="38" spans="1:5" ht="25.5">
      <c r="A38" s="2" t="s">
        <v>81</v>
      </c>
      <c r="B38" s="3" t="s">
        <v>14</v>
      </c>
      <c r="C38" s="4" t="s">
        <v>82</v>
      </c>
      <c r="D38" s="2" t="s">
        <v>131</v>
      </c>
      <c r="E38" s="6" t="s">
        <v>132</v>
      </c>
    </row>
    <row r="39" spans="1:5" ht="25.5">
      <c r="A39" s="2" t="s">
        <v>83</v>
      </c>
      <c r="B39" s="3" t="s">
        <v>14</v>
      </c>
      <c r="C39" s="4" t="s">
        <v>84</v>
      </c>
      <c r="D39" s="2" t="s">
        <v>131</v>
      </c>
      <c r="E39" s="6" t="s">
        <v>132</v>
      </c>
    </row>
    <row r="40" spans="1:5" ht="13.5">
      <c r="A40" s="2" t="s">
        <v>85</v>
      </c>
      <c r="B40" s="3" t="s">
        <v>14</v>
      </c>
      <c r="C40" s="4" t="s">
        <v>86</v>
      </c>
      <c r="D40" s="2" t="s">
        <v>133</v>
      </c>
      <c r="E40" s="6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75390625" style="0" customWidth="1"/>
    <col min="4" max="4" width="24.625" style="0" customWidth="1"/>
    <col min="6" max="6" width="32.00390625" style="0" customWidth="1"/>
  </cols>
  <sheetData>
    <row r="1" spans="1:6" ht="13.5">
      <c r="A1" t="s">
        <v>502</v>
      </c>
      <c r="B1">
        <v>1</v>
      </c>
      <c r="C1" t="s">
        <v>503</v>
      </c>
      <c r="D1" s="1" t="s">
        <v>135</v>
      </c>
      <c r="E1" t="s">
        <v>504</v>
      </c>
      <c r="F1" t="str">
        <f>CONCATENATE(A$1,B1,C$1,D1,E$1)</f>
        <v>jap11[1] = "航路を避けて投錨する"</v>
      </c>
    </row>
    <row r="2" spans="1:6" ht="13.5">
      <c r="A2" t="s">
        <v>502</v>
      </c>
      <c r="B2">
        <v>2</v>
      </c>
      <c r="C2" t="s">
        <v>503</v>
      </c>
      <c r="D2" t="s">
        <v>335</v>
      </c>
      <c r="E2" t="s">
        <v>504</v>
      </c>
      <c r="F2" t="str">
        <f aca="true" t="shared" si="0" ref="F2:F54">CONCATENATE(A$1,B2,C$1,D2,E$1)</f>
        <v>jap11[2] = "錨をレッコする"</v>
      </c>
    </row>
    <row r="3" spans="1:6" ht="13.5">
      <c r="A3" t="s">
        <v>502</v>
      </c>
      <c r="B3">
        <v>3</v>
      </c>
      <c r="C3" t="s">
        <v>503</v>
      </c>
      <c r="D3" t="s">
        <v>136</v>
      </c>
      <c r="E3" t="s">
        <v>504</v>
      </c>
      <c r="F3" t="str">
        <f t="shared" si="0"/>
        <v>jap11[3] = "揚錨する"</v>
      </c>
    </row>
    <row r="4" spans="1:6" ht="13.5">
      <c r="A4" t="s">
        <v>502</v>
      </c>
      <c r="B4">
        <v>4</v>
      </c>
      <c r="C4" t="s">
        <v>503</v>
      </c>
      <c r="D4" s="2" t="s">
        <v>8</v>
      </c>
      <c r="E4" t="s">
        <v>504</v>
      </c>
      <c r="F4" t="str">
        <f t="shared" si="0"/>
        <v>jap11[4] = "錨泊している"</v>
      </c>
    </row>
    <row r="5" spans="1:6" ht="13.5">
      <c r="A5" t="s">
        <v>502</v>
      </c>
      <c r="B5">
        <v>5</v>
      </c>
      <c r="C5" t="s">
        <v>503</v>
      </c>
      <c r="D5" t="s">
        <v>137</v>
      </c>
      <c r="E5" t="s">
        <v>504</v>
      </c>
      <c r="F5" t="str">
        <f t="shared" si="0"/>
        <v>jap11[5] = "走錨する"</v>
      </c>
    </row>
    <row r="6" spans="1:6" ht="13.5">
      <c r="A6" t="s">
        <v>502</v>
      </c>
      <c r="B6">
        <v>6</v>
      </c>
      <c r="C6" t="s">
        <v>503</v>
      </c>
      <c r="D6" t="s">
        <v>148</v>
      </c>
      <c r="E6" t="s">
        <v>504</v>
      </c>
      <c r="F6" t="str">
        <f t="shared" si="0"/>
        <v>jap11[6] = "錨をひく"</v>
      </c>
    </row>
    <row r="7" spans="1:6" ht="13.5">
      <c r="A7" t="s">
        <v>502</v>
      </c>
      <c r="B7">
        <v>7</v>
      </c>
      <c r="C7" t="s">
        <v>503</v>
      </c>
      <c r="D7" t="s">
        <v>151</v>
      </c>
      <c r="E7" t="s">
        <v>504</v>
      </c>
      <c r="F7" t="str">
        <f t="shared" si="0"/>
        <v>jap11[7] = "錨を捨てる"</v>
      </c>
    </row>
    <row r="8" spans="1:6" ht="13.5">
      <c r="A8" t="s">
        <v>502</v>
      </c>
      <c r="B8">
        <v>8</v>
      </c>
      <c r="C8" t="s">
        <v>503</v>
      </c>
      <c r="D8" t="s">
        <v>153</v>
      </c>
      <c r="E8" t="s">
        <v>504</v>
      </c>
      <c r="F8" t="str">
        <f t="shared" si="0"/>
        <v>jap11[8] = "錨を巻きだす"</v>
      </c>
    </row>
    <row r="9" spans="1:6" ht="13.5">
      <c r="A9" t="s">
        <v>502</v>
      </c>
      <c r="B9">
        <v>9</v>
      </c>
      <c r="C9" t="s">
        <v>503</v>
      </c>
      <c r="D9" t="s">
        <v>153</v>
      </c>
      <c r="E9" t="s">
        <v>504</v>
      </c>
      <c r="F9" t="str">
        <f t="shared" si="0"/>
        <v>jap11[9] = "錨を巻きだす"</v>
      </c>
    </row>
    <row r="10" spans="1:6" ht="13.5">
      <c r="A10" t="s">
        <v>502</v>
      </c>
      <c r="B10">
        <v>10</v>
      </c>
      <c r="C10" t="s">
        <v>503</v>
      </c>
      <c r="D10" t="s">
        <v>183</v>
      </c>
      <c r="E10" t="s">
        <v>504</v>
      </c>
      <c r="F10" t="str">
        <f t="shared" si="0"/>
        <v>jap11[10] = "振れ回る"</v>
      </c>
    </row>
    <row r="11" spans="1:6" ht="13.5">
      <c r="A11" t="s">
        <v>502</v>
      </c>
      <c r="B11">
        <v>11</v>
      </c>
      <c r="C11" t="s">
        <v>503</v>
      </c>
      <c r="D11" t="s">
        <v>344</v>
      </c>
      <c r="E11" t="s">
        <v>504</v>
      </c>
      <c r="F11" t="str">
        <f t="shared" si="0"/>
        <v>jap11[11] = "検錨する"</v>
      </c>
    </row>
    <row r="12" spans="1:6" ht="13.5">
      <c r="A12" t="s">
        <v>502</v>
      </c>
      <c r="B12">
        <v>12</v>
      </c>
      <c r="C12" t="s">
        <v>503</v>
      </c>
      <c r="D12" t="s">
        <v>407</v>
      </c>
      <c r="E12" t="s">
        <v>504</v>
      </c>
      <c r="F12" t="str">
        <f t="shared" si="0"/>
        <v>jap11[12] = "両舷錨を用意する"</v>
      </c>
    </row>
    <row r="13" spans="1:6" ht="13.5">
      <c r="A13" t="s">
        <v>502</v>
      </c>
      <c r="B13">
        <v>13</v>
      </c>
      <c r="C13" t="s">
        <v>503</v>
      </c>
      <c r="D13" t="s">
        <v>411</v>
      </c>
      <c r="E13" t="s">
        <v>504</v>
      </c>
      <c r="F13" t="str">
        <f t="shared" si="0"/>
        <v>jap11[13] = "錨を納める"</v>
      </c>
    </row>
    <row r="14" spans="1:6" ht="13.5">
      <c r="A14" t="s">
        <v>502</v>
      </c>
      <c r="B14">
        <v>14</v>
      </c>
      <c r="C14" t="s">
        <v>503</v>
      </c>
      <c r="D14" t="s">
        <v>347</v>
      </c>
      <c r="E14" t="s">
        <v>504</v>
      </c>
      <c r="F14" t="str">
        <f t="shared" si="0"/>
        <v>jap11[14] = "単錨泊する"</v>
      </c>
    </row>
    <row r="15" spans="1:6" ht="13.5">
      <c r="A15" t="s">
        <v>502</v>
      </c>
      <c r="B15">
        <v>15</v>
      </c>
      <c r="C15" t="s">
        <v>503</v>
      </c>
      <c r="D15" t="s">
        <v>354</v>
      </c>
      <c r="E15" t="s">
        <v>504</v>
      </c>
      <c r="F15" t="str">
        <f t="shared" si="0"/>
        <v>jap11[15] = "把駐力"</v>
      </c>
    </row>
    <row r="16" spans="1:6" ht="13.5">
      <c r="A16" t="s">
        <v>502</v>
      </c>
      <c r="B16">
        <v>16</v>
      </c>
      <c r="C16" t="s">
        <v>503</v>
      </c>
      <c r="D16" t="s">
        <v>353</v>
      </c>
      <c r="E16" t="s">
        <v>504</v>
      </c>
      <c r="F16" t="str">
        <f t="shared" si="0"/>
        <v>jap11[16] = "錨の爪"</v>
      </c>
    </row>
    <row r="17" spans="1:6" ht="13.5">
      <c r="A17" t="s">
        <v>502</v>
      </c>
      <c r="B17">
        <v>17</v>
      </c>
      <c r="C17" t="s">
        <v>503</v>
      </c>
      <c r="D17" t="s">
        <v>179</v>
      </c>
      <c r="E17" t="s">
        <v>504</v>
      </c>
      <c r="F17" t="str">
        <f t="shared" si="0"/>
        <v>jap11[17] = "ウインドラス"</v>
      </c>
    </row>
    <row r="18" spans="1:6" ht="13.5">
      <c r="A18" t="s">
        <v>502</v>
      </c>
      <c r="B18">
        <v>18</v>
      </c>
      <c r="C18" t="s">
        <v>503</v>
      </c>
      <c r="D18" t="s">
        <v>349</v>
      </c>
      <c r="E18" t="s">
        <v>504</v>
      </c>
      <c r="F18" t="str">
        <f t="shared" si="0"/>
        <v>jap11[18] = "ホースパイプ"</v>
      </c>
    </row>
    <row r="19" spans="1:6" ht="13.5">
      <c r="A19" t="s">
        <v>502</v>
      </c>
      <c r="B19">
        <v>19</v>
      </c>
      <c r="C19" t="s">
        <v>503</v>
      </c>
      <c r="D19" t="s">
        <v>364</v>
      </c>
      <c r="E19" t="s">
        <v>504</v>
      </c>
      <c r="F19" t="str">
        <f t="shared" si="0"/>
        <v>jap11[19] = "ストッパー"</v>
      </c>
    </row>
    <row r="20" spans="1:6" ht="13.5">
      <c r="A20" t="s">
        <v>502</v>
      </c>
      <c r="B20">
        <v>20</v>
      </c>
      <c r="C20" t="s">
        <v>503</v>
      </c>
      <c r="D20" t="s">
        <v>352</v>
      </c>
      <c r="E20" t="s">
        <v>504</v>
      </c>
      <c r="F20" t="str">
        <f t="shared" si="0"/>
        <v>jap11[20] = "チェーンロッカー"</v>
      </c>
    </row>
    <row r="21" spans="1:6" ht="13.5">
      <c r="A21" t="s">
        <v>502</v>
      </c>
      <c r="B21">
        <v>21</v>
      </c>
      <c r="C21" t="s">
        <v>503</v>
      </c>
      <c r="D21" t="s">
        <v>348</v>
      </c>
      <c r="E21" t="s">
        <v>504</v>
      </c>
      <c r="F21" t="str">
        <f t="shared" si="0"/>
        <v>jap11[21] = "（錨鎖やロープの）末端"</v>
      </c>
    </row>
    <row r="22" spans="1:6" ht="13.5">
      <c r="A22" t="s">
        <v>502</v>
      </c>
      <c r="B22">
        <v>22</v>
      </c>
      <c r="C22" t="s">
        <v>503</v>
      </c>
      <c r="D22" t="s">
        <v>448</v>
      </c>
      <c r="E22" t="s">
        <v>504</v>
      </c>
      <c r="F22" t="str">
        <f t="shared" si="0"/>
        <v>jap11[22] = "クラッチを入れる"</v>
      </c>
    </row>
    <row r="23" spans="1:6" ht="13.5">
      <c r="A23" t="s">
        <v>502</v>
      </c>
      <c r="B23">
        <v>23</v>
      </c>
      <c r="C23" t="s">
        <v>503</v>
      </c>
      <c r="D23" t="s">
        <v>445</v>
      </c>
      <c r="E23" t="s">
        <v>504</v>
      </c>
      <c r="F23" t="str">
        <f t="shared" si="0"/>
        <v>jap11[23] = "ブレーキをしめる"</v>
      </c>
    </row>
    <row r="24" spans="1:6" ht="13.5">
      <c r="A24" t="s">
        <v>502</v>
      </c>
      <c r="B24">
        <v>24</v>
      </c>
      <c r="C24" t="s">
        <v>503</v>
      </c>
      <c r="D24" t="s">
        <v>350</v>
      </c>
      <c r="E24" t="s">
        <v>504</v>
      </c>
      <c r="F24" t="str">
        <f t="shared" si="0"/>
        <v>jap11[24] = "(ブレーキが）すべる"</v>
      </c>
    </row>
    <row r="25" spans="1:6" ht="13.5">
      <c r="A25" t="s">
        <v>502</v>
      </c>
      <c r="B25">
        <v>25</v>
      </c>
      <c r="C25" t="s">
        <v>503</v>
      </c>
      <c r="D25" t="s">
        <v>191</v>
      </c>
      <c r="E25" t="s">
        <v>504</v>
      </c>
      <c r="F25" t="str">
        <f t="shared" si="0"/>
        <v>jap11[25] = "(錨鎖を)繰り出す"</v>
      </c>
    </row>
    <row r="26" spans="1:6" ht="13.5">
      <c r="A26" t="s">
        <v>502</v>
      </c>
      <c r="B26">
        <v>26</v>
      </c>
      <c r="C26" t="s">
        <v>503</v>
      </c>
      <c r="D26" t="s">
        <v>398</v>
      </c>
      <c r="E26" t="s">
        <v>504</v>
      </c>
      <c r="F26" t="str">
        <f t="shared" si="0"/>
        <v>jap11[26] = "（錨鎖を）くり出す"</v>
      </c>
    </row>
    <row r="27" spans="1:6" ht="13.5">
      <c r="A27" t="s">
        <v>502</v>
      </c>
      <c r="B27">
        <v>27</v>
      </c>
      <c r="C27" t="s">
        <v>503</v>
      </c>
      <c r="D27" t="s">
        <v>398</v>
      </c>
      <c r="E27" t="s">
        <v>504</v>
      </c>
      <c r="F27" t="str">
        <f t="shared" si="0"/>
        <v>jap11[27] = "（錨鎖を）くり出す"</v>
      </c>
    </row>
    <row r="28" spans="1:6" ht="13.5">
      <c r="A28" t="s">
        <v>502</v>
      </c>
      <c r="B28">
        <v>28</v>
      </c>
      <c r="C28" t="s">
        <v>503</v>
      </c>
      <c r="D28" t="s">
        <v>402</v>
      </c>
      <c r="E28" t="s">
        <v>504</v>
      </c>
      <c r="F28" t="str">
        <f t="shared" si="0"/>
        <v>jap11[28] = "錨地"</v>
      </c>
    </row>
    <row r="29" spans="1:6" ht="13.5">
      <c r="A29" t="s">
        <v>502</v>
      </c>
      <c r="B29">
        <v>29</v>
      </c>
      <c r="C29" t="s">
        <v>503</v>
      </c>
      <c r="D29" t="s">
        <v>346</v>
      </c>
      <c r="E29" t="s">
        <v>504</v>
      </c>
      <c r="F29" t="str">
        <f t="shared" si="0"/>
        <v>jap11[29] = "底質"</v>
      </c>
    </row>
    <row r="30" spans="1:6" ht="13.5">
      <c r="A30" t="s">
        <v>502</v>
      </c>
      <c r="B30">
        <v>30</v>
      </c>
      <c r="C30" t="s">
        <v>503</v>
      </c>
      <c r="D30" t="s">
        <v>357</v>
      </c>
      <c r="E30" t="s">
        <v>504</v>
      </c>
      <c r="F30" t="str">
        <f t="shared" si="0"/>
        <v>jap11[30] = "水深"</v>
      </c>
    </row>
    <row r="31" spans="1:6" ht="13.5">
      <c r="A31" t="s">
        <v>502</v>
      </c>
      <c r="B31">
        <v>31</v>
      </c>
      <c r="C31" t="s">
        <v>503</v>
      </c>
      <c r="D31" t="s">
        <v>457</v>
      </c>
      <c r="E31" t="s">
        <v>504</v>
      </c>
      <c r="F31" t="str">
        <f t="shared" si="0"/>
        <v>jap11[31] = "予定水深"</v>
      </c>
    </row>
    <row r="32" spans="1:6" ht="13.5">
      <c r="A32" t="s">
        <v>502</v>
      </c>
      <c r="B32">
        <v>32</v>
      </c>
      <c r="C32" t="s">
        <v>503</v>
      </c>
      <c r="D32" t="s">
        <v>382</v>
      </c>
      <c r="E32" t="s">
        <v>504</v>
      </c>
      <c r="F32" t="str">
        <f t="shared" si="0"/>
        <v>jap11[32] = "エコーサウンダー"</v>
      </c>
    </row>
    <row r="33" spans="1:6" ht="13.5">
      <c r="A33" t="s">
        <v>502</v>
      </c>
      <c r="B33">
        <v>33</v>
      </c>
      <c r="C33" t="s">
        <v>503</v>
      </c>
      <c r="D33" t="s">
        <v>193</v>
      </c>
      <c r="E33" t="s">
        <v>504</v>
      </c>
      <c r="F33" t="str">
        <f t="shared" si="0"/>
        <v>jap11[33] = "7節水（の中に入れる）"</v>
      </c>
    </row>
    <row r="34" spans="1:6" ht="13.5">
      <c r="A34" t="s">
        <v>502</v>
      </c>
      <c r="B34">
        <v>34</v>
      </c>
      <c r="C34" t="s">
        <v>503</v>
      </c>
      <c r="D34" t="s">
        <v>417</v>
      </c>
      <c r="E34" t="s">
        <v>504</v>
      </c>
      <c r="F34" t="str">
        <f t="shared" si="0"/>
        <v>jap11[34] = "行き足がない"</v>
      </c>
    </row>
    <row r="35" spans="1:6" ht="13.5">
      <c r="A35" t="s">
        <v>502</v>
      </c>
      <c r="B35">
        <v>35</v>
      </c>
      <c r="C35" t="s">
        <v>503</v>
      </c>
      <c r="D35" t="s">
        <v>356</v>
      </c>
      <c r="E35" t="s">
        <v>504</v>
      </c>
      <c r="F35" t="str">
        <f t="shared" si="0"/>
        <v>jap11[35] = "後進中に"</v>
      </c>
    </row>
    <row r="36" spans="1:6" ht="13.5">
      <c r="A36" t="s">
        <v>502</v>
      </c>
      <c r="B36">
        <v>36</v>
      </c>
      <c r="C36" t="s">
        <v>503</v>
      </c>
      <c r="D36" t="s">
        <v>458</v>
      </c>
      <c r="E36" t="s">
        <v>504</v>
      </c>
      <c r="F36" t="str">
        <f t="shared" si="0"/>
        <v>jap11[36] = "(錨鎖が）団子になる"</v>
      </c>
    </row>
    <row r="37" spans="1:6" ht="13.5">
      <c r="A37" t="s">
        <v>502</v>
      </c>
      <c r="B37">
        <v>37</v>
      </c>
      <c r="C37" t="s">
        <v>503</v>
      </c>
      <c r="D37" t="s">
        <v>384</v>
      </c>
      <c r="E37" t="s">
        <v>504</v>
      </c>
      <c r="F37" t="str">
        <f t="shared" si="0"/>
        <v>jap11[37] = "懸垂線"</v>
      </c>
    </row>
    <row r="38" spans="1:6" ht="13.5">
      <c r="A38" t="s">
        <v>502</v>
      </c>
      <c r="B38">
        <v>38</v>
      </c>
      <c r="C38" t="s">
        <v>503</v>
      </c>
      <c r="D38" t="s">
        <v>187</v>
      </c>
      <c r="E38" t="s">
        <v>504</v>
      </c>
      <c r="F38" t="str">
        <f t="shared" si="0"/>
        <v>jap11[38] = "錨位"</v>
      </c>
    </row>
    <row r="39" spans="1:6" ht="13.5">
      <c r="A39" t="s">
        <v>502</v>
      </c>
      <c r="B39">
        <v>39</v>
      </c>
      <c r="C39" t="s">
        <v>503</v>
      </c>
      <c r="D39" t="s">
        <v>164</v>
      </c>
      <c r="E39" t="s">
        <v>504</v>
      </c>
      <c r="F39" t="str">
        <f t="shared" si="0"/>
        <v>jap11[39] = "停泊灯"</v>
      </c>
    </row>
    <row r="40" spans="1:6" ht="13.5">
      <c r="A40" t="s">
        <v>502</v>
      </c>
      <c r="B40">
        <v>40</v>
      </c>
      <c r="C40" t="s">
        <v>503</v>
      </c>
      <c r="D40" t="s">
        <v>169</v>
      </c>
      <c r="E40" t="s">
        <v>504</v>
      </c>
      <c r="F40" t="str">
        <f t="shared" si="0"/>
        <v>jap11[40] = "球形形象物を掲げる"</v>
      </c>
    </row>
    <row r="41" spans="1:6" ht="13.5">
      <c r="A41" t="s">
        <v>502</v>
      </c>
      <c r="B41">
        <v>41</v>
      </c>
      <c r="C41" t="s">
        <v>503</v>
      </c>
      <c r="D41" t="s">
        <v>378</v>
      </c>
      <c r="E41" t="s">
        <v>504</v>
      </c>
      <c r="F41" t="str">
        <f t="shared" si="0"/>
        <v>jap11[41] = "ブロート・アップした"</v>
      </c>
    </row>
    <row r="42" spans="1:6" ht="13.5">
      <c r="A42" t="s">
        <v>502</v>
      </c>
      <c r="B42">
        <v>42</v>
      </c>
      <c r="C42" t="s">
        <v>503</v>
      </c>
      <c r="D42" t="s">
        <v>376</v>
      </c>
      <c r="E42" t="s">
        <v>504</v>
      </c>
      <c r="F42" t="str">
        <f t="shared" si="0"/>
        <v>jap11[42] = "風に船首を向ける"</v>
      </c>
    </row>
    <row r="43" spans="1:6" ht="13.5">
      <c r="A43" t="s">
        <v>502</v>
      </c>
      <c r="B43">
        <v>43</v>
      </c>
      <c r="C43" t="s">
        <v>503</v>
      </c>
      <c r="D43" t="s">
        <v>431</v>
      </c>
      <c r="E43" t="s">
        <v>504</v>
      </c>
      <c r="F43" t="str">
        <f t="shared" si="0"/>
        <v>jap11[43] = "（錨鎖がある方向に）伸びる"</v>
      </c>
    </row>
    <row r="44" spans="1:6" ht="13.5">
      <c r="A44" t="s">
        <v>502</v>
      </c>
      <c r="B44">
        <v>44</v>
      </c>
      <c r="C44" t="s">
        <v>503</v>
      </c>
      <c r="D44" t="s">
        <v>160</v>
      </c>
      <c r="E44" t="s">
        <v>504</v>
      </c>
      <c r="F44" t="str">
        <f t="shared" si="0"/>
        <v>jap11[44] = "錨鎖が真下にのびて"</v>
      </c>
    </row>
    <row r="45" spans="1:6" ht="13.5">
      <c r="A45" t="s">
        <v>502</v>
      </c>
      <c r="B45">
        <v>45</v>
      </c>
      <c r="C45" t="s">
        <v>503</v>
      </c>
      <c r="D45" t="s">
        <v>162</v>
      </c>
      <c r="E45" t="s">
        <v>504</v>
      </c>
      <c r="F45" t="str">
        <f t="shared" si="0"/>
        <v>jap11[45] = "船首をまいて"</v>
      </c>
    </row>
    <row r="46" spans="1:6" ht="13.5">
      <c r="A46" t="s">
        <v>502</v>
      </c>
      <c r="B46">
        <v>46</v>
      </c>
      <c r="C46" t="s">
        <v>503</v>
      </c>
      <c r="D46" t="s">
        <v>165</v>
      </c>
      <c r="E46" t="s">
        <v>504</v>
      </c>
      <c r="F46" t="str">
        <f t="shared" si="0"/>
        <v>jap11[46] = "立ち錨だ"</v>
      </c>
    </row>
    <row r="47" spans="1:6" ht="13.5">
      <c r="A47" t="s">
        <v>502</v>
      </c>
      <c r="B47">
        <v>47</v>
      </c>
      <c r="C47" t="s">
        <v>503</v>
      </c>
      <c r="D47" t="s">
        <v>172</v>
      </c>
      <c r="E47" t="s">
        <v>504</v>
      </c>
      <c r="F47" t="str">
        <f t="shared" si="0"/>
        <v>jap11[47] = "（錨が）からまった"</v>
      </c>
    </row>
    <row r="48" spans="1:6" ht="13.5">
      <c r="A48" t="s">
        <v>502</v>
      </c>
      <c r="B48">
        <v>48</v>
      </c>
      <c r="C48" t="s">
        <v>503</v>
      </c>
      <c r="D48" t="s">
        <v>176</v>
      </c>
      <c r="E48" t="s">
        <v>504</v>
      </c>
      <c r="F48" t="str">
        <f t="shared" si="0"/>
        <v>jap11[48] = "(錨鎖が）はってくる"</v>
      </c>
    </row>
    <row r="49" spans="1:6" ht="13.5">
      <c r="A49" t="s">
        <v>502</v>
      </c>
      <c r="B49">
        <v>49</v>
      </c>
      <c r="C49" t="s">
        <v>503</v>
      </c>
      <c r="D49" t="s">
        <v>174</v>
      </c>
      <c r="E49" t="s">
        <v>504</v>
      </c>
      <c r="F49" t="str">
        <f t="shared" si="0"/>
        <v>jap11[49] = "（錨鎖が）たるんでいる"</v>
      </c>
    </row>
    <row r="50" spans="1:6" ht="13.5">
      <c r="A50" t="s">
        <v>502</v>
      </c>
      <c r="B50">
        <v>50</v>
      </c>
      <c r="C50" t="s">
        <v>503</v>
      </c>
      <c r="D50" t="s">
        <v>472</v>
      </c>
      <c r="E50" t="s">
        <v>504</v>
      </c>
      <c r="F50" t="str">
        <f t="shared" si="0"/>
        <v>jap11[50] = "(錨鎖にかかる）重み"</v>
      </c>
    </row>
    <row r="51" spans="1:6" ht="13.5">
      <c r="A51" t="s">
        <v>502</v>
      </c>
      <c r="B51">
        <v>51</v>
      </c>
      <c r="C51" t="s">
        <v>503</v>
      </c>
      <c r="D51" t="s">
        <v>486</v>
      </c>
      <c r="E51" t="s">
        <v>504</v>
      </c>
      <c r="F51" t="str">
        <f t="shared" si="0"/>
        <v>jap11[51] = "(錨鎖の）方向と張り"</v>
      </c>
    </row>
    <row r="52" spans="1:6" ht="13.5">
      <c r="A52" t="s">
        <v>502</v>
      </c>
      <c r="B52">
        <v>52</v>
      </c>
      <c r="C52" t="s">
        <v>503</v>
      </c>
      <c r="D52" t="s">
        <v>478</v>
      </c>
      <c r="E52" t="s">
        <v>504</v>
      </c>
      <c r="F52" t="str">
        <f t="shared" si="0"/>
        <v>jap11[52] = "(繰り出される）錨鎖の長さ"</v>
      </c>
    </row>
    <row r="53" spans="1:6" ht="13.5">
      <c r="A53" t="s">
        <v>502</v>
      </c>
      <c r="B53">
        <v>53</v>
      </c>
      <c r="C53" t="s">
        <v>503</v>
      </c>
      <c r="D53" t="s">
        <v>145</v>
      </c>
      <c r="E53" t="s">
        <v>504</v>
      </c>
      <c r="F53" t="str">
        <f t="shared" si="0"/>
        <v>jap11[53] = "錨泊する許可がある"</v>
      </c>
    </row>
    <row r="54" spans="1:6" ht="13.5">
      <c r="A54" t="s">
        <v>502</v>
      </c>
      <c r="B54">
        <v>54</v>
      </c>
      <c r="C54" t="s">
        <v>503</v>
      </c>
      <c r="D54" t="s">
        <v>210</v>
      </c>
      <c r="E54" t="s">
        <v>504</v>
      </c>
      <c r="F54" t="str">
        <f t="shared" si="0"/>
        <v>jap11[54] = "他船の通行を妨げる"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10.75390625" style="0" customWidth="1"/>
    <col min="4" max="4" width="29.25390625" style="2" customWidth="1"/>
    <col min="6" max="6" width="32.00390625" style="0" customWidth="1"/>
  </cols>
  <sheetData>
    <row r="1" spans="1:6" ht="13.5">
      <c r="A1" t="s">
        <v>508</v>
      </c>
      <c r="B1">
        <v>1</v>
      </c>
      <c r="C1" t="s">
        <v>503</v>
      </c>
      <c r="D1" s="2" t="s">
        <v>138</v>
      </c>
      <c r="E1" t="s">
        <v>504</v>
      </c>
      <c r="F1" t="str">
        <f>CONCATENATE(A$1,B1,C$1,D1,E$1)</f>
        <v>key11[1] = "anchor clear of fairway"</v>
      </c>
    </row>
    <row r="2" spans="2:6" ht="13.5">
      <c r="B2">
        <v>2</v>
      </c>
      <c r="D2" s="2" t="s">
        <v>336</v>
      </c>
      <c r="F2" t="str">
        <f aca="true" t="shared" si="0" ref="F2:F54">CONCATENATE(A$1,B2,C$1,D2,E$1)</f>
        <v>key11[2] = "let go anchor"</v>
      </c>
    </row>
    <row r="3" spans="2:6" ht="13.5">
      <c r="B3">
        <v>3</v>
      </c>
      <c r="D3" s="2" t="s">
        <v>139</v>
      </c>
      <c r="F3" t="str">
        <f t="shared" si="0"/>
        <v>key11[3] = "heave up anchor"</v>
      </c>
    </row>
    <row r="4" spans="2:6" ht="13.5">
      <c r="B4">
        <v>4</v>
      </c>
      <c r="D4" s="2" t="s">
        <v>141</v>
      </c>
      <c r="F4" t="str">
        <f t="shared" si="0"/>
        <v>key11[4] = "be at anchor"</v>
      </c>
    </row>
    <row r="5" spans="2:6" ht="13.5">
      <c r="B5">
        <v>5</v>
      </c>
      <c r="D5" s="2" t="s">
        <v>143</v>
      </c>
      <c r="F5" t="str">
        <f t="shared" si="0"/>
        <v>key11[5] = "drag anchor"</v>
      </c>
    </row>
    <row r="6" spans="2:6" ht="13.5">
      <c r="B6">
        <v>6</v>
      </c>
      <c r="D6" s="2" t="s">
        <v>149</v>
      </c>
      <c r="F6" t="str">
        <f t="shared" si="0"/>
        <v>key11[6] = "dredge anchor"</v>
      </c>
    </row>
    <row r="7" spans="2:6" ht="13.5">
      <c r="B7">
        <v>7</v>
      </c>
      <c r="D7" s="2" t="s">
        <v>152</v>
      </c>
      <c r="F7" t="str">
        <f t="shared" si="0"/>
        <v>key11[7] = "slip anchor"</v>
      </c>
    </row>
    <row r="8" spans="2:6" ht="13.5">
      <c r="B8">
        <v>8</v>
      </c>
      <c r="D8" s="2" t="s">
        <v>154</v>
      </c>
      <c r="F8" t="str">
        <f t="shared" si="0"/>
        <v>key11[8] = "walk back anchor"</v>
      </c>
    </row>
    <row r="9" spans="2:6" ht="13.5">
      <c r="B9">
        <v>9</v>
      </c>
      <c r="D9" s="2" t="s">
        <v>156</v>
      </c>
      <c r="F9" t="str">
        <f t="shared" si="0"/>
        <v>key11[9] = "walk out anchor"</v>
      </c>
    </row>
    <row r="10" spans="2:6" ht="13.5">
      <c r="B10">
        <v>10</v>
      </c>
      <c r="D10" s="2" t="s">
        <v>185</v>
      </c>
      <c r="F10" t="str">
        <f t="shared" si="0"/>
        <v>key11[10] = "swing on the anchor"</v>
      </c>
    </row>
    <row r="11" spans="2:6" ht="13.5">
      <c r="B11">
        <v>11</v>
      </c>
      <c r="D11" s="2" t="s">
        <v>342</v>
      </c>
      <c r="F11" t="str">
        <f t="shared" si="0"/>
        <v>key11[11] = "sight anchor"</v>
      </c>
    </row>
    <row r="12" spans="2:6" ht="13.5">
      <c r="B12">
        <v>12</v>
      </c>
      <c r="D12" s="2" t="s">
        <v>408</v>
      </c>
      <c r="F12" t="str">
        <f t="shared" si="0"/>
        <v>key11[12] = "stand by both anchors"</v>
      </c>
    </row>
    <row r="13" spans="2:6" ht="13.5">
      <c r="B13">
        <v>13</v>
      </c>
      <c r="D13" s="2" t="s">
        <v>412</v>
      </c>
      <c r="F13" t="str">
        <f t="shared" si="0"/>
        <v>key11[13] = "secure anchor"</v>
      </c>
    </row>
    <row r="14" spans="2:6" ht="13.5">
      <c r="B14">
        <v>14</v>
      </c>
      <c r="D14" s="2" t="s">
        <v>409</v>
      </c>
      <c r="F14" t="str">
        <f t="shared" si="0"/>
        <v>key11[14] = "ride to a single anchor"</v>
      </c>
    </row>
    <row r="15" spans="2:6" ht="13.5">
      <c r="B15">
        <v>15</v>
      </c>
      <c r="D15" s="2" t="s">
        <v>489</v>
      </c>
      <c r="F15" t="str">
        <f t="shared" si="0"/>
        <v>key11[15] = "holding power"</v>
      </c>
    </row>
    <row r="16" spans="2:6" ht="13.5">
      <c r="B16">
        <v>16</v>
      </c>
      <c r="D16" s="2" t="s">
        <v>490</v>
      </c>
      <c r="F16" t="str">
        <f t="shared" si="0"/>
        <v>key11[16] = "fluke"</v>
      </c>
    </row>
    <row r="17" spans="2:6" ht="13.5">
      <c r="B17">
        <v>17</v>
      </c>
      <c r="D17" s="2" t="s">
        <v>181</v>
      </c>
      <c r="F17" t="str">
        <f t="shared" si="0"/>
        <v>key11[17] = "windlass"</v>
      </c>
    </row>
    <row r="18" spans="2:6" ht="13.5">
      <c r="B18">
        <v>18</v>
      </c>
      <c r="D18" s="2" t="s">
        <v>491</v>
      </c>
      <c r="F18" t="str">
        <f t="shared" si="0"/>
        <v>key11[18] = "hawsepipe"</v>
      </c>
    </row>
    <row r="19" spans="2:6" ht="13.5">
      <c r="B19">
        <v>19</v>
      </c>
      <c r="D19" s="2" t="s">
        <v>363</v>
      </c>
      <c r="F19" t="str">
        <f t="shared" si="0"/>
        <v>key11[19] = "stopper"</v>
      </c>
    </row>
    <row r="20" spans="2:6" ht="13.5">
      <c r="B20">
        <v>20</v>
      </c>
      <c r="D20" s="2" t="s">
        <v>351</v>
      </c>
      <c r="F20" t="str">
        <f t="shared" si="0"/>
        <v>key11[20] = "chain locker"</v>
      </c>
    </row>
    <row r="21" spans="2:6" ht="13.5">
      <c r="B21">
        <v>21</v>
      </c>
      <c r="D21" s="2" t="s">
        <v>492</v>
      </c>
      <c r="F21" t="str">
        <f t="shared" si="0"/>
        <v>key11[21] = "bitter end"</v>
      </c>
    </row>
    <row r="22" spans="2:6" ht="13.5">
      <c r="B22">
        <v>22</v>
      </c>
      <c r="D22" s="2" t="s">
        <v>182</v>
      </c>
      <c r="F22" t="str">
        <f t="shared" si="0"/>
        <v>key11[22] = "engage the clutch"</v>
      </c>
    </row>
    <row r="23" spans="2:6" ht="13.5">
      <c r="B23">
        <v>23</v>
      </c>
      <c r="D23" s="2" t="s">
        <v>446</v>
      </c>
      <c r="F23" t="str">
        <f t="shared" si="0"/>
        <v>key11[23] = "tighten the brake"</v>
      </c>
    </row>
    <row r="24" spans="2:6" ht="13.5">
      <c r="B24">
        <v>24</v>
      </c>
      <c r="D24" s="2" t="s">
        <v>493</v>
      </c>
      <c r="F24" t="str">
        <f t="shared" si="0"/>
        <v>key11[24] = "slip"</v>
      </c>
    </row>
    <row r="25" spans="2:6" ht="13.5">
      <c r="B25">
        <v>25</v>
      </c>
      <c r="D25" s="2" t="s">
        <v>161</v>
      </c>
      <c r="F25" t="str">
        <f t="shared" si="0"/>
        <v>key11[25] = "slack out the cable"</v>
      </c>
    </row>
    <row r="26" spans="2:6" ht="13.5">
      <c r="B26">
        <v>26</v>
      </c>
      <c r="D26" s="2" t="s">
        <v>397</v>
      </c>
      <c r="F26" t="str">
        <f t="shared" si="0"/>
        <v>key11[26] = "ease out"</v>
      </c>
    </row>
    <row r="27" spans="2:6" ht="13.5">
      <c r="B27">
        <v>27</v>
      </c>
      <c r="D27" s="2" t="s">
        <v>395</v>
      </c>
      <c r="F27" t="str">
        <f t="shared" si="0"/>
        <v>key11[27] = "pay out"</v>
      </c>
    </row>
    <row r="28" spans="2:6" ht="13.5">
      <c r="B28">
        <v>28</v>
      </c>
      <c r="D28" s="2" t="s">
        <v>403</v>
      </c>
      <c r="F28" t="str">
        <f t="shared" si="0"/>
        <v>key11[28] = "anchorage"</v>
      </c>
    </row>
    <row r="29" spans="2:6" ht="13.5">
      <c r="B29">
        <v>29</v>
      </c>
      <c r="D29" s="2" t="s">
        <v>340</v>
      </c>
      <c r="F29" t="str">
        <f t="shared" si="0"/>
        <v>key11[29] = "bottom character"</v>
      </c>
    </row>
    <row r="30" spans="2:6" ht="13.5">
      <c r="B30">
        <v>30</v>
      </c>
      <c r="D30" s="2" t="s">
        <v>345</v>
      </c>
      <c r="F30" t="str">
        <f t="shared" si="0"/>
        <v>key11[30] = "water depth"</v>
      </c>
    </row>
    <row r="31" spans="2:6" ht="13.5">
      <c r="B31">
        <v>31</v>
      </c>
      <c r="D31" s="2" t="s">
        <v>381</v>
      </c>
      <c r="F31" t="str">
        <f t="shared" si="0"/>
        <v>key11[31] = "charted depth"</v>
      </c>
    </row>
    <row r="32" spans="2:6" ht="13.5">
      <c r="B32">
        <v>32</v>
      </c>
      <c r="D32" s="2" t="s">
        <v>379</v>
      </c>
      <c r="F32" t="str">
        <f t="shared" si="0"/>
        <v>key11[32] = "echo sounder"</v>
      </c>
    </row>
    <row r="33" spans="2:6" ht="13.5">
      <c r="B33">
        <v>33</v>
      </c>
      <c r="D33" s="2" t="s">
        <v>194</v>
      </c>
      <c r="F33" t="str">
        <f t="shared" si="0"/>
        <v>key11[33] = "put 7 shackles in the water"</v>
      </c>
    </row>
    <row r="34" spans="2:6" ht="13.5">
      <c r="B34">
        <v>34</v>
      </c>
      <c r="D34" s="2" t="s">
        <v>416</v>
      </c>
      <c r="F34" t="str">
        <f t="shared" si="0"/>
        <v>key11[34] = "dead in the water"</v>
      </c>
    </row>
    <row r="35" spans="2:6" ht="13.5">
      <c r="B35">
        <v>35</v>
      </c>
      <c r="D35" s="2" t="s">
        <v>355</v>
      </c>
      <c r="F35" t="str">
        <f t="shared" si="0"/>
        <v>key11[35] = "under sternway"</v>
      </c>
    </row>
    <row r="36" spans="2:6" ht="13.5">
      <c r="B36">
        <v>36</v>
      </c>
      <c r="D36" s="2" t="s">
        <v>498</v>
      </c>
      <c r="F36" t="str">
        <f t="shared" si="0"/>
        <v>key11[36] = "pile up　on itself"</v>
      </c>
    </row>
    <row r="37" spans="2:6" ht="13.5">
      <c r="B37">
        <v>37</v>
      </c>
      <c r="D37" s="2" t="s">
        <v>494</v>
      </c>
      <c r="F37" t="str">
        <f t="shared" si="0"/>
        <v>key11[37] = "catenary"</v>
      </c>
    </row>
    <row r="38" spans="2:6" ht="13.5">
      <c r="B38">
        <v>38</v>
      </c>
      <c r="D38" s="2" t="s">
        <v>189</v>
      </c>
      <c r="F38" t="str">
        <f t="shared" si="0"/>
        <v>key11[38] = "anchor position"</v>
      </c>
    </row>
    <row r="39" spans="2:6" ht="13.5">
      <c r="B39">
        <v>39</v>
      </c>
      <c r="D39" s="2" t="s">
        <v>166</v>
      </c>
      <c r="F39" t="str">
        <f t="shared" si="0"/>
        <v>key11[39] = "anchor light"</v>
      </c>
    </row>
    <row r="40" spans="2:6" ht="13.5">
      <c r="B40">
        <v>40</v>
      </c>
      <c r="D40" s="2" t="s">
        <v>170</v>
      </c>
      <c r="F40" t="str">
        <f t="shared" si="0"/>
        <v>key11[40] = "hoist the anchor ball"</v>
      </c>
    </row>
    <row r="41" spans="2:6" ht="13.5">
      <c r="B41">
        <v>41</v>
      </c>
      <c r="D41" s="2" t="s">
        <v>377</v>
      </c>
      <c r="F41" t="str">
        <f t="shared" si="0"/>
        <v>key11[41] = "be brought up"</v>
      </c>
    </row>
    <row r="42" spans="2:6" ht="13.5">
      <c r="B42">
        <v>42</v>
      </c>
      <c r="D42" s="2" t="s">
        <v>375</v>
      </c>
      <c r="F42" t="str">
        <f t="shared" si="0"/>
        <v>key11[42] = "set to the wind"</v>
      </c>
    </row>
    <row r="43" spans="2:6" ht="13.5">
      <c r="B43">
        <v>43</v>
      </c>
      <c r="D43" s="2" t="s">
        <v>495</v>
      </c>
      <c r="F43" t="str">
        <f t="shared" si="0"/>
        <v>key11[43] = "lead"</v>
      </c>
    </row>
    <row r="44" spans="2:6" ht="13.5">
      <c r="B44">
        <v>44</v>
      </c>
      <c r="D44" s="2" t="s">
        <v>158</v>
      </c>
      <c r="F44" t="str">
        <f t="shared" si="0"/>
        <v>key11[44] = "up and down"</v>
      </c>
    </row>
    <row r="45" spans="2:6" ht="13.5">
      <c r="B45">
        <v>45</v>
      </c>
      <c r="D45" s="2" t="s">
        <v>163</v>
      </c>
      <c r="F45" t="str">
        <f t="shared" si="0"/>
        <v>key11[45] = "round the bow"</v>
      </c>
    </row>
    <row r="46" spans="2:6" ht="13.5">
      <c r="B46">
        <v>46</v>
      </c>
      <c r="D46" s="2" t="s">
        <v>167</v>
      </c>
      <c r="F46" t="str">
        <f t="shared" si="0"/>
        <v>key11[46] = "aweigh"</v>
      </c>
    </row>
    <row r="47" spans="2:6" ht="13.5">
      <c r="B47">
        <v>47</v>
      </c>
      <c r="D47" s="2" t="s">
        <v>173</v>
      </c>
      <c r="F47" t="str">
        <f t="shared" si="0"/>
        <v>key11[47] = "foul"</v>
      </c>
    </row>
    <row r="48" spans="2:6" ht="13.5">
      <c r="B48">
        <v>48</v>
      </c>
      <c r="D48" s="2" t="s">
        <v>177</v>
      </c>
      <c r="F48" t="str">
        <f t="shared" si="0"/>
        <v>key11[48] = "come tight"</v>
      </c>
    </row>
    <row r="49" spans="2:6" ht="13.5">
      <c r="B49">
        <v>49</v>
      </c>
      <c r="D49" s="2" t="s">
        <v>175</v>
      </c>
      <c r="F49" t="str">
        <f t="shared" si="0"/>
        <v>key11[49] = "slack"</v>
      </c>
    </row>
    <row r="50" spans="2:6" ht="13.5">
      <c r="B50">
        <v>50</v>
      </c>
      <c r="D50" s="2" t="s">
        <v>471</v>
      </c>
      <c r="F50" t="str">
        <f t="shared" si="0"/>
        <v>key11[50] = "weight"</v>
      </c>
    </row>
    <row r="51" spans="2:6" ht="13.5">
      <c r="B51">
        <v>51</v>
      </c>
      <c r="D51" s="2" t="s">
        <v>496</v>
      </c>
      <c r="F51" t="str">
        <f t="shared" si="0"/>
        <v>key11[51] = "chain direction and strain"</v>
      </c>
    </row>
    <row r="52" spans="2:6" ht="13.5">
      <c r="B52">
        <v>52</v>
      </c>
      <c r="D52" s="2" t="s">
        <v>497</v>
      </c>
      <c r="F52" t="str">
        <f t="shared" si="0"/>
        <v>key11[52] = "scope of chain"</v>
      </c>
    </row>
    <row r="53" spans="2:6" ht="13.5">
      <c r="B53">
        <v>53</v>
      </c>
      <c r="D53" s="2" t="s">
        <v>146</v>
      </c>
      <c r="F53" t="str">
        <f t="shared" si="0"/>
        <v>key11[53] = "have permisson to anchor"</v>
      </c>
    </row>
    <row r="54" spans="2:6" ht="13.5">
      <c r="B54">
        <v>54</v>
      </c>
      <c r="D54" s="2" t="s">
        <v>211</v>
      </c>
      <c r="F54" t="str">
        <f t="shared" si="0"/>
        <v>key11[54] = "obstruct other traffic"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75390625" style="0" customWidth="1"/>
    <col min="4" max="4" width="61.75390625" style="0" customWidth="1"/>
    <col min="6" max="6" width="82.875" style="0" customWidth="1"/>
  </cols>
  <sheetData>
    <row r="1" spans="1:6" ht="13.5">
      <c r="A1" t="s">
        <v>506</v>
      </c>
      <c r="B1">
        <v>1</v>
      </c>
      <c r="C1" t="s">
        <v>503</v>
      </c>
      <c r="D1" s="6" t="s">
        <v>88</v>
      </c>
      <c r="E1" t="s">
        <v>504</v>
      </c>
      <c r="F1" t="str">
        <f>CONCATENATE(A$1,B1,C$1,D1,E$1)</f>
        <v>jscript11[1] = "貴船は航路を避けて投錨せよ。"</v>
      </c>
    </row>
    <row r="2" spans="2:6" ht="13.5">
      <c r="B2">
        <v>2</v>
      </c>
      <c r="D2" s="6" t="s">
        <v>339</v>
      </c>
      <c r="F2" t="str">
        <f aca="true" t="shared" si="0" ref="F2:F54">CONCATENATE(A$1,B2,C$1,D2,E$1)</f>
        <v>jscript11[2] = "エンジンが壊れ、船を止めるのに両舷錨をレッコした。"</v>
      </c>
    </row>
    <row r="3" spans="2:6" ht="13.5">
      <c r="B3">
        <v>3</v>
      </c>
      <c r="D3" s="6" t="s">
        <v>92</v>
      </c>
      <c r="F3" t="str">
        <f t="shared" si="0"/>
        <v>jscript11[3] = "貴船は揚錨しなければならない。"</v>
      </c>
    </row>
    <row r="4" spans="2:6" ht="13.5">
      <c r="B4">
        <v>4</v>
      </c>
      <c r="D4" s="6" t="s">
        <v>94</v>
      </c>
      <c r="F4" t="str">
        <f t="shared" si="0"/>
        <v>jscript11[4] = "貴船の錨泊の位置は間違っている。"</v>
      </c>
    </row>
    <row r="5" spans="2:6" ht="13.5">
      <c r="B5">
        <v>5</v>
      </c>
      <c r="D5" s="6" t="s">
        <v>461</v>
      </c>
      <c r="F5" t="str">
        <f t="shared" si="0"/>
        <v>jscript11[5] = "その船は走錨し、風下に流されて座礁した。"</v>
      </c>
    </row>
    <row r="6" spans="2:6" ht="13.5">
      <c r="B6">
        <v>6</v>
      </c>
      <c r="D6" s="6" t="s">
        <v>467</v>
      </c>
      <c r="F6" t="str">
        <f t="shared" si="0"/>
        <v>jscript11[6] = "急な回頭をするために左舷錨をレッコしてひいた。"</v>
      </c>
    </row>
    <row r="7" spans="2:6" ht="13.5">
      <c r="B7">
        <v>7</v>
      </c>
      <c r="D7" t="s">
        <v>463</v>
      </c>
      <c r="F7" t="str">
        <f t="shared" si="0"/>
        <v>jscript11[7] = "錨が泥にはまりこんだ場合、錨を捨てなければならないかもしれない。"</v>
      </c>
    </row>
    <row r="8" spans="2:6" ht="13.5">
      <c r="B8">
        <v>8</v>
      </c>
      <c r="D8" s="6" t="s">
        <v>198</v>
      </c>
      <c r="F8" t="str">
        <f t="shared" si="0"/>
        <v>jscript11[8] = "左舷錨を２節巻きだせ。"</v>
      </c>
    </row>
    <row r="9" spans="2:6" ht="13.5">
      <c r="B9">
        <v>9</v>
      </c>
      <c r="D9" s="6" t="s">
        <v>199</v>
      </c>
      <c r="F9" t="str">
        <f t="shared" si="0"/>
        <v>jscript11[9] = "右舷錨を水面まで巻きだせ。"</v>
      </c>
    </row>
    <row r="10" spans="2:6" ht="13.5">
      <c r="B10">
        <v>10</v>
      </c>
      <c r="D10" t="s">
        <v>438</v>
      </c>
      <c r="F10" t="str">
        <f t="shared" si="0"/>
        <v>jscript11[10] = "錨泊中、船は8の字を書くように振れ回る。"</v>
      </c>
    </row>
    <row r="11" spans="2:6" ht="13.5">
      <c r="B11">
        <v>11</v>
      </c>
      <c r="D11" t="s">
        <v>358</v>
      </c>
      <c r="F11" t="str">
        <f t="shared" si="0"/>
        <v>jscript11[11] = "泥の中に錨を打った場合には、定期的に検錨するべきだ。"</v>
      </c>
    </row>
    <row r="12" spans="2:6" ht="13.5">
      <c r="B12">
        <v>12</v>
      </c>
      <c r="D12" t="s">
        <v>420</v>
      </c>
      <c r="F12" t="str">
        <f t="shared" si="0"/>
        <v>jscript11[12] = "船首、こちらブリッジ。両舷錨用意。"</v>
      </c>
    </row>
    <row r="13" spans="2:6" ht="13.5">
      <c r="B13">
        <v>13</v>
      </c>
      <c r="D13" t="s">
        <v>413</v>
      </c>
      <c r="F13" t="str">
        <f t="shared" si="0"/>
        <v>jscript11[13] = "両舷錨納め。"</v>
      </c>
    </row>
    <row r="14" spans="2:6" ht="13.5">
      <c r="B14">
        <v>14</v>
      </c>
      <c r="D14" t="s">
        <v>367</v>
      </c>
      <c r="F14" t="str">
        <f t="shared" si="0"/>
        <v>jscript11[14] = "単錨泊は、船を錨泊させるもっとも一般的な方法である。"</v>
      </c>
    </row>
    <row r="15" spans="2:6" ht="13.5">
      <c r="B15">
        <v>15</v>
      </c>
      <c r="D15" t="s">
        <v>455</v>
      </c>
      <c r="F15" t="str">
        <f t="shared" si="0"/>
        <v>jscript11[15] = "錨がひっくり返って把駐力を失った。"</v>
      </c>
    </row>
    <row r="16" spans="2:6" ht="13.5">
      <c r="B16">
        <v>16</v>
      </c>
      <c r="D16" t="s">
        <v>372</v>
      </c>
      <c r="F16" t="str">
        <f t="shared" si="0"/>
        <v>jscript11[16] = "錨の爪は、海底を噛む。"</v>
      </c>
    </row>
    <row r="17" spans="2:6" ht="13.5">
      <c r="B17">
        <v>17</v>
      </c>
      <c r="D17" s="6" t="s">
        <v>128</v>
      </c>
      <c r="F17" t="str">
        <f t="shared" si="0"/>
        <v>jscript11[17] = "ウィンドラスのギアを入れよ。"</v>
      </c>
    </row>
    <row r="18" spans="2:6" ht="13.5">
      <c r="B18">
        <v>18</v>
      </c>
      <c r="D18" t="s">
        <v>369</v>
      </c>
      <c r="F18" t="str">
        <f t="shared" si="0"/>
        <v>jscript11[18] = "錨鎖はホースパイプを通っている。"</v>
      </c>
    </row>
    <row r="19" spans="2:6" ht="13.5">
      <c r="B19">
        <v>19</v>
      </c>
      <c r="D19" s="6" t="s">
        <v>366</v>
      </c>
      <c r="F19" t="str">
        <f t="shared" si="0"/>
        <v>jscript11[19] = "ストッパーがかけられるように、少しだけ巻いてくれ。"</v>
      </c>
    </row>
    <row r="20" spans="2:6" ht="13.5">
      <c r="B20">
        <v>20</v>
      </c>
      <c r="D20" t="s">
        <v>371</v>
      </c>
      <c r="F20" t="str">
        <f t="shared" si="0"/>
        <v>jscript11[20] = "錨鎖はチェーンロッカーに格納されている。"</v>
      </c>
    </row>
    <row r="21" spans="2:6" ht="13.5">
      <c r="B21">
        <v>21</v>
      </c>
      <c r="D21" t="s">
        <v>368</v>
      </c>
      <c r="F21" t="str">
        <f t="shared" si="0"/>
        <v>jscript11[21] = "錨鎖はその末端まで出てしまった。"</v>
      </c>
    </row>
    <row r="22" spans="2:6" ht="13.5">
      <c r="B22">
        <v>22</v>
      </c>
      <c r="D22" t="s">
        <v>442</v>
      </c>
      <c r="F22" t="str">
        <f t="shared" si="0"/>
        <v>jscript11[22] = "クラッチを入れ、ストッパーを外し、ブレーキをゆるめて、巻き上げ開始。"</v>
      </c>
    </row>
    <row r="23" spans="2:6" ht="13.5">
      <c r="B23">
        <v>23</v>
      </c>
      <c r="D23" t="s">
        <v>444</v>
      </c>
      <c r="F23" t="str">
        <f t="shared" si="0"/>
        <v>jscript11[23] = "まずブレーキをかけて、それからクラッチを切れ。"</v>
      </c>
    </row>
    <row r="24" spans="2:6" ht="13.5">
      <c r="B24">
        <v>24</v>
      </c>
      <c r="D24" t="s">
        <v>370</v>
      </c>
      <c r="F24" t="str">
        <f t="shared" si="0"/>
        <v>jscript11[24] = "錨を早く下ろしすぎると、ブレーキが滑って壊れるおそれがある。"</v>
      </c>
    </row>
    <row r="25" spans="2:6" ht="13.5">
      <c r="B25">
        <v>25</v>
      </c>
      <c r="D25" s="6" t="s">
        <v>200</v>
      </c>
      <c r="F25" t="str">
        <f t="shared" si="0"/>
        <v>jscript11[25] = "錨鎖を繰り出せ。"</v>
      </c>
    </row>
    <row r="26" spans="2:6" ht="13.5">
      <c r="B26">
        <v>26</v>
      </c>
      <c r="D26" t="s">
        <v>423</v>
      </c>
      <c r="F26" t="str">
        <f t="shared" si="0"/>
        <v>jscript11[26] = "錨鎖をコックビルの位置まで繰り出せ。"</v>
      </c>
    </row>
    <row r="27" spans="2:6" ht="13.5">
      <c r="B27">
        <v>27</v>
      </c>
      <c r="D27" s="2" t="s">
        <v>394</v>
      </c>
      <c r="F27" t="str">
        <f t="shared" si="0"/>
        <v>jscript11[27] = "風が強くなっている。もう２シャックル錨鎖を出せ。"</v>
      </c>
    </row>
    <row r="28" spans="2:6" ht="13.5">
      <c r="B28">
        <v>28</v>
      </c>
      <c r="D28" t="s">
        <v>422</v>
      </c>
      <c r="F28" t="str">
        <f t="shared" si="0"/>
        <v>jscript11[28] = "錨地の方位と距離は？"</v>
      </c>
    </row>
    <row r="29" spans="2:6" ht="13.5">
      <c r="B29">
        <v>29</v>
      </c>
      <c r="D29" t="s">
        <v>359</v>
      </c>
      <c r="F29" t="str">
        <f t="shared" si="0"/>
        <v>jscript11[29] = "底質を示すのに、チャートでは略号が用いられる。"</v>
      </c>
    </row>
    <row r="30" spans="2:6" ht="13.5">
      <c r="B30">
        <v>30</v>
      </c>
      <c r="D30" t="s">
        <v>374</v>
      </c>
      <c r="F30" t="str">
        <f t="shared" si="0"/>
        <v>jscript11[30] = "錨を打つ際に許容される水深は、ウィンドラスの性能によって決まる。"</v>
      </c>
    </row>
    <row r="31" spans="2:6" ht="13.5">
      <c r="B31">
        <v>31</v>
      </c>
      <c r="D31" t="s">
        <v>387</v>
      </c>
      <c r="F31" t="str">
        <f t="shared" si="0"/>
        <v>jscript11[31] = "予定水深は１５メートル。"</v>
      </c>
    </row>
    <row r="32" spans="2:6" ht="13.5">
      <c r="B32">
        <v>32</v>
      </c>
      <c r="D32" t="s">
        <v>388</v>
      </c>
      <c r="F32" t="str">
        <f t="shared" si="0"/>
        <v>jscript11[32] = "エコーサウンダーは水深を測る。"</v>
      </c>
    </row>
    <row r="33" spans="2:6" ht="13.5">
      <c r="B33">
        <v>33</v>
      </c>
      <c r="D33" t="s">
        <v>197</v>
      </c>
      <c r="F33" t="str">
        <f t="shared" si="0"/>
        <v>jscript11[33] = "左舷錨使用、７節水。"</v>
      </c>
    </row>
    <row r="34" spans="2:6" ht="13.5">
      <c r="B34">
        <v>34</v>
      </c>
      <c r="D34" t="s">
        <v>456</v>
      </c>
      <c r="F34" t="str">
        <f t="shared" si="0"/>
        <v>jscript11[34] = "キャプテン、行き足ありません。"</v>
      </c>
    </row>
    <row r="35" spans="2:6" ht="13.5">
      <c r="B35">
        <v>35</v>
      </c>
      <c r="D35" t="s">
        <v>373</v>
      </c>
      <c r="F35" t="str">
        <f t="shared" si="0"/>
        <v>jscript11[35] = "錨は、後進しながらレッコされ、錨鎖が延ばされる。"</v>
      </c>
    </row>
    <row r="36" spans="2:6" ht="13.5">
      <c r="B36">
        <v>36</v>
      </c>
      <c r="D36" t="s">
        <v>389</v>
      </c>
      <c r="F36" t="str">
        <f t="shared" si="0"/>
        <v>jscript11[36] = "錨鎖が団子になることは避けなければならない。"</v>
      </c>
    </row>
    <row r="37" spans="2:6" ht="13.5">
      <c r="B37">
        <v>37</v>
      </c>
      <c r="D37" t="s">
        <v>385</v>
      </c>
      <c r="F37" t="str">
        <f t="shared" si="0"/>
        <v>jscript11[37] = "錨鎖の懸垂線の部分はショック・アブソーバーとして働く。"</v>
      </c>
    </row>
    <row r="38" spans="2:6" ht="13.5">
      <c r="B38">
        <v>38</v>
      </c>
      <c r="D38" t="s">
        <v>476</v>
      </c>
      <c r="F38" t="str">
        <f t="shared" si="0"/>
        <v>jscript11[38] = "錨位を３０分ごとにチェックせよ。"</v>
      </c>
    </row>
    <row r="39" spans="2:6" ht="13.5">
      <c r="B39">
        <v>39</v>
      </c>
      <c r="D39" s="6" t="s">
        <v>360</v>
      </c>
      <c r="F39" t="str">
        <f t="shared" si="0"/>
        <v>jscript11[39] = "停泊灯をつけよ。"</v>
      </c>
    </row>
    <row r="40" spans="2:6" ht="13.5">
      <c r="B40">
        <v>40</v>
      </c>
      <c r="D40" s="6" t="s">
        <v>361</v>
      </c>
      <c r="F40" t="str">
        <f t="shared" si="0"/>
        <v>jscript11[40] = "球形形象物を掲げよ。"</v>
      </c>
    </row>
    <row r="41" spans="2:6" ht="13.5">
      <c r="B41">
        <v>41</v>
      </c>
      <c r="D41" t="s">
        <v>386</v>
      </c>
      <c r="F41" t="str">
        <f t="shared" si="0"/>
        <v>jscript11[41] = "船がブロートアップすると、船首は風に向かって立ち始める。"</v>
      </c>
    </row>
    <row r="42" spans="2:6" ht="13.5">
      <c r="B42">
        <v>42</v>
      </c>
      <c r="D42" t="s">
        <v>452</v>
      </c>
      <c r="F42" t="str">
        <f t="shared" si="0"/>
        <v>jscript11[42] = "錨泊中、船は風と流れ、もしくはその一方に船首を向ける。"</v>
      </c>
    </row>
    <row r="43" spans="2:6" ht="13.5">
      <c r="B43">
        <v>43</v>
      </c>
      <c r="D43" s="6" t="s">
        <v>433</v>
      </c>
      <c r="F43" t="str">
        <f t="shared" si="0"/>
        <v>jscript11[43] = "錨鎖の方向は？５時の方向です。"</v>
      </c>
    </row>
    <row r="44" spans="2:6" ht="13.5">
      <c r="B44">
        <v>44</v>
      </c>
      <c r="D44" s="6" t="s">
        <v>430</v>
      </c>
      <c r="F44" t="str">
        <f t="shared" si="0"/>
        <v>jscript11[44] = "錨鎖の方向は？錨鎖、真下に向っています。"</v>
      </c>
    </row>
    <row r="45" spans="2:6" ht="13.5">
      <c r="B45">
        <v>45</v>
      </c>
      <c r="D45" s="6" t="s">
        <v>202</v>
      </c>
      <c r="F45" t="str">
        <f t="shared" si="0"/>
        <v>jscript11[45] = "錨鎖は船首を巻くようにのびている。"</v>
      </c>
    </row>
    <row r="46" spans="2:6" ht="13.5">
      <c r="B46">
        <v>46</v>
      </c>
      <c r="D46" t="s">
        <v>206</v>
      </c>
      <c r="F46" t="str">
        <f t="shared" si="0"/>
        <v>jscript11[46] = "立ち錨。球形形象物を下せ。"</v>
      </c>
    </row>
    <row r="47" spans="2:6" ht="13.5">
      <c r="B47">
        <v>47</v>
      </c>
      <c r="D47" t="s">
        <v>208</v>
      </c>
      <c r="F47" t="str">
        <f t="shared" si="0"/>
        <v>jscript11[47] = "からみ錨です。"</v>
      </c>
    </row>
    <row r="48" spans="2:6" ht="13.5">
      <c r="B48">
        <v>48</v>
      </c>
      <c r="D48" s="6" t="s">
        <v>428</v>
      </c>
      <c r="F48" t="str">
        <f t="shared" si="0"/>
        <v>jscript11[48] = "錨鎖の張り具合は？　錨鎖、だんだんと張ってきています。"</v>
      </c>
    </row>
    <row r="49" spans="2:6" ht="13.5">
      <c r="B49">
        <v>49</v>
      </c>
      <c r="D49" s="6" t="s">
        <v>362</v>
      </c>
      <c r="F49" t="str">
        <f t="shared" si="0"/>
        <v>jscript11[49] = "錨鎖はたるんでいます。"</v>
      </c>
    </row>
    <row r="50" spans="2:6" ht="13.5">
      <c r="B50">
        <v>50</v>
      </c>
      <c r="D50" s="6" t="s">
        <v>473</v>
      </c>
      <c r="F50" t="str">
        <f t="shared" si="0"/>
        <v>jscript11[50] = "錨鎖に力がかかりすぎています。"</v>
      </c>
    </row>
    <row r="51" spans="2:6" ht="13.5">
      <c r="B51">
        <v>51</v>
      </c>
      <c r="D51" s="6" t="s">
        <v>507</v>
      </c>
      <c r="F51" t="str">
        <f t="shared" si="0"/>
        <v>jscript11[51] = "錨鎖の方向と張りを報告せよ。"</v>
      </c>
    </row>
    <row r="52" spans="2:6" ht="13.5">
      <c r="B52">
        <v>52</v>
      </c>
      <c r="D52" s="6" t="s">
        <v>480</v>
      </c>
      <c r="F52" t="str">
        <f t="shared" si="0"/>
        <v>jscript11[52] = "船は普通、水深の５倍から７倍の錨鎖を出して錨泊する。"</v>
      </c>
    </row>
    <row r="53" spans="2:6" ht="13.5">
      <c r="B53">
        <v>53</v>
      </c>
      <c r="D53" s="6" t="s">
        <v>98</v>
      </c>
      <c r="F53" t="str">
        <f t="shared" si="0"/>
        <v>jscript11[53] = "貴船はタグ到着まで錨泊してよい。"</v>
      </c>
    </row>
    <row r="54" spans="2:6" ht="13.5">
      <c r="B54">
        <v>54</v>
      </c>
      <c r="D54" s="6" t="s">
        <v>415</v>
      </c>
      <c r="F54" t="str">
        <f t="shared" si="0"/>
        <v>jscript11[54] = "貴船は他船の通行を妨害している。 錨をあげて進みなさい。"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0.75390625" style="0" customWidth="1"/>
    <col min="4" max="4" width="67.875" style="0" customWidth="1"/>
    <col min="6" max="6" width="82.875" style="0" customWidth="1"/>
  </cols>
  <sheetData>
    <row r="1" spans="1:6" ht="13.5">
      <c r="A1" t="s">
        <v>509</v>
      </c>
      <c r="B1">
        <v>1</v>
      </c>
      <c r="C1" t="s">
        <v>503</v>
      </c>
      <c r="D1" s="2" t="s">
        <v>87</v>
      </c>
      <c r="E1" t="s">
        <v>504</v>
      </c>
      <c r="F1" t="str">
        <f>CONCATENATE(A$1,B1,C$1,D1,E$1)</f>
        <v>escript11[1] = "You must anchor clear of fairway."</v>
      </c>
    </row>
    <row r="2" spans="2:6" ht="13.5">
      <c r="B2">
        <v>2</v>
      </c>
      <c r="D2" s="2" t="s">
        <v>338</v>
      </c>
      <c r="F2" t="str">
        <f aca="true" t="shared" si="0" ref="F2:F54">CONCATENATE(A$1,B2,C$1,D2,E$1)</f>
        <v>escript11[2] = "The engine failed and I let go both anchors to stop the ship."</v>
      </c>
    </row>
    <row r="3" spans="2:6" ht="13.5">
      <c r="B3">
        <v>3</v>
      </c>
      <c r="D3" s="2" t="s">
        <v>91</v>
      </c>
      <c r="F3" t="str">
        <f t="shared" si="0"/>
        <v>escript11[3] = "You must heave up anchor."</v>
      </c>
    </row>
    <row r="4" spans="2:6" ht="13.5">
      <c r="B4">
        <v>4</v>
      </c>
      <c r="D4" s="2" t="s">
        <v>93</v>
      </c>
      <c r="F4" t="str">
        <f t="shared" si="0"/>
        <v>escript11[4] = "You are at anchor in a wrong position."</v>
      </c>
    </row>
    <row r="5" spans="2:6" ht="13.5">
      <c r="B5">
        <v>5</v>
      </c>
      <c r="D5" s="2" t="s">
        <v>460</v>
      </c>
      <c r="F5" t="str">
        <f t="shared" si="0"/>
        <v>escript11[5] = "The vessel dragged anchor, drifted leeward and went aground."</v>
      </c>
    </row>
    <row r="6" spans="2:6" ht="13.5">
      <c r="B6">
        <v>6</v>
      </c>
      <c r="D6" s="2" t="s">
        <v>466</v>
      </c>
      <c r="F6" t="str">
        <f t="shared" si="0"/>
        <v>escript11[6] = "To make the sharp turn, we let go the port anchor and dredged it."</v>
      </c>
    </row>
    <row r="7" spans="2:6" ht="13.5">
      <c r="B7">
        <v>7</v>
      </c>
      <c r="D7" s="2" t="s">
        <v>462</v>
      </c>
      <c r="F7" t="str">
        <f t="shared" si="0"/>
        <v>escript11[7] = "If the anchor becomes stuck in the mud, you may have to slip it."</v>
      </c>
    </row>
    <row r="8" spans="2:6" ht="13.5">
      <c r="B8">
        <v>8</v>
      </c>
      <c r="D8" s="2" t="s">
        <v>190</v>
      </c>
      <c r="F8" t="str">
        <f t="shared" si="0"/>
        <v>escript11[8] = "Walk back port anchor 2 shackles."</v>
      </c>
    </row>
    <row r="9" spans="2:6" ht="13.5">
      <c r="B9">
        <v>9</v>
      </c>
      <c r="D9" s="2" t="s">
        <v>213</v>
      </c>
      <c r="F9" t="str">
        <f t="shared" si="0"/>
        <v>escript11[9] = "Walk out starboard anchor to the water's edge."</v>
      </c>
    </row>
    <row r="10" spans="2:6" ht="13.5">
      <c r="B10">
        <v>10</v>
      </c>
      <c r="D10" s="2" t="s">
        <v>257</v>
      </c>
      <c r="F10" t="str">
        <f t="shared" si="0"/>
        <v>escript11[10] = "At anchor, the ship swings on the anchor drawing a figure 8."</v>
      </c>
    </row>
    <row r="11" spans="2:6" ht="13.5">
      <c r="B11">
        <v>11</v>
      </c>
      <c r="D11" t="s">
        <v>343</v>
      </c>
      <c r="F11" t="str">
        <f t="shared" si="0"/>
        <v>escript11[11] = "When anchored in mud, one should  sight anchor periodically."</v>
      </c>
    </row>
    <row r="12" spans="2:6" ht="13.5">
      <c r="B12">
        <v>12</v>
      </c>
      <c r="D12" s="2" t="s">
        <v>482</v>
      </c>
      <c r="F12" t="str">
        <f t="shared" si="0"/>
        <v>escript11[12] = "Forward station, Bridge. Stand by both anchors for letting go."</v>
      </c>
    </row>
    <row r="13" spans="2:6" ht="13.5">
      <c r="B13">
        <v>13</v>
      </c>
      <c r="D13" s="2" t="s">
        <v>421</v>
      </c>
      <c r="F13" t="str">
        <f t="shared" si="0"/>
        <v>escript11[13] = "Secure both anchors for sea."</v>
      </c>
    </row>
    <row r="14" spans="2:6" ht="13.5">
      <c r="B14">
        <v>14</v>
      </c>
      <c r="D14" s="2" t="s">
        <v>215</v>
      </c>
      <c r="F14" t="str">
        <f t="shared" si="0"/>
        <v>escript11[14] = "Riding to a single anchor is the most common method of putting a ship to anchor. "</v>
      </c>
    </row>
    <row r="15" spans="2:6" ht="13.5">
      <c r="B15">
        <v>15</v>
      </c>
      <c r="D15" s="2" t="s">
        <v>454</v>
      </c>
      <c r="F15" t="str">
        <f t="shared" si="0"/>
        <v>escript11[15] = "The anchor turned over and lost its holding power."</v>
      </c>
    </row>
    <row r="16" spans="2:6" ht="13.5">
      <c r="B16">
        <v>16</v>
      </c>
      <c r="D16" s="7" t="s">
        <v>244</v>
      </c>
      <c r="F16" t="str">
        <f t="shared" si="0"/>
        <v>escript11[16] = "The anchor flukes bite into the seabed."</v>
      </c>
    </row>
    <row r="17" spans="2:6" ht="13.5">
      <c r="B17">
        <v>17</v>
      </c>
      <c r="D17" s="2" t="s">
        <v>127</v>
      </c>
      <c r="F17" t="str">
        <f t="shared" si="0"/>
        <v>escript11[17] = "Put the windlass in gear."</v>
      </c>
    </row>
    <row r="18" spans="2:6" ht="13.5">
      <c r="B18">
        <v>18</v>
      </c>
      <c r="D18" s="2" t="s">
        <v>232</v>
      </c>
      <c r="F18" t="str">
        <f t="shared" si="0"/>
        <v>escript11[18] = "The anchor chain goes through the hawsepipe."</v>
      </c>
    </row>
    <row r="19" spans="2:6" ht="13.5">
      <c r="B19">
        <v>19</v>
      </c>
      <c r="D19" s="2" t="s">
        <v>365</v>
      </c>
      <c r="F19" t="str">
        <f t="shared" si="0"/>
        <v>escript11[19] = "Heave in a little so I can put the stopper on."</v>
      </c>
    </row>
    <row r="20" spans="2:6" ht="13.5">
      <c r="B20">
        <v>20</v>
      </c>
      <c r="D20" s="2" t="s">
        <v>242</v>
      </c>
      <c r="F20" t="str">
        <f t="shared" si="0"/>
        <v>escript11[20] = "The anchor chain is stored in the chain locker."</v>
      </c>
    </row>
    <row r="21" spans="2:6" ht="13.5">
      <c r="B21">
        <v>21</v>
      </c>
      <c r="D21" s="2" t="s">
        <v>227</v>
      </c>
      <c r="F21" t="str">
        <f t="shared" si="0"/>
        <v>escript11[21] = "The anchor cable ran out to the bitter end."</v>
      </c>
    </row>
    <row r="22" spans="2:6" ht="13.5">
      <c r="B22">
        <v>22</v>
      </c>
      <c r="D22" s="2" t="s">
        <v>441</v>
      </c>
      <c r="F22" t="str">
        <f t="shared" si="0"/>
        <v>escript11[22] = "Engage the clutch, remove the stooper, release the brake, and start heaving up."</v>
      </c>
    </row>
    <row r="23" spans="2:6" ht="13.5">
      <c r="B23">
        <v>23</v>
      </c>
      <c r="D23" s="2" t="s">
        <v>443</v>
      </c>
      <c r="F23" t="str">
        <f t="shared" si="0"/>
        <v>escript11[23] = "Tighten the brake first and then disengage the clutch."</v>
      </c>
    </row>
    <row r="24" spans="2:6" ht="13.5">
      <c r="B24">
        <v>24</v>
      </c>
      <c r="D24" s="2" t="s">
        <v>240</v>
      </c>
      <c r="F24" t="str">
        <f t="shared" si="0"/>
        <v>escript11[24] = "If the anchor is allowed to descend too fast, the brake may slip and be damaged."</v>
      </c>
    </row>
    <row r="25" spans="2:6" ht="13.5">
      <c r="B25">
        <v>25</v>
      </c>
      <c r="D25" s="2" t="s">
        <v>192</v>
      </c>
      <c r="F25" t="str">
        <f t="shared" si="0"/>
        <v>escript11[25] = "Slack out the calble."</v>
      </c>
    </row>
    <row r="26" spans="2:6" ht="13.5">
      <c r="B26">
        <v>26</v>
      </c>
      <c r="D26" s="2" t="s">
        <v>225</v>
      </c>
      <c r="F26" t="str">
        <f t="shared" si="0"/>
        <v>escript11[26] = "Ease out the anchor cable to the cockbill position."</v>
      </c>
    </row>
    <row r="27" spans="2:6" ht="13.5">
      <c r="B27">
        <v>27</v>
      </c>
      <c r="D27" s="2" t="s">
        <v>396</v>
      </c>
      <c r="F27" t="str">
        <f t="shared" si="0"/>
        <v>escript11[27] = "The wind is picking up. Pay out two more shackles of chain."</v>
      </c>
    </row>
    <row r="28" spans="2:6" ht="13.5">
      <c r="B28">
        <v>28</v>
      </c>
      <c r="D28" s="2" t="s">
        <v>404</v>
      </c>
      <c r="F28" t="str">
        <f t="shared" si="0"/>
        <v>escript11[28] = "What is the bearing and distance of the anchorage?"</v>
      </c>
    </row>
    <row r="29" spans="2:6" ht="13.5">
      <c r="B29">
        <v>29</v>
      </c>
      <c r="D29" t="s">
        <v>341</v>
      </c>
      <c r="F29" t="str">
        <f t="shared" si="0"/>
        <v>escript11[29] = "Abbreviations are used on charts to show the bottom character."</v>
      </c>
    </row>
    <row r="30" spans="2:6" ht="13.5">
      <c r="B30">
        <v>30</v>
      </c>
      <c r="D30" s="2" t="s">
        <v>252</v>
      </c>
      <c r="F30" t="str">
        <f t="shared" si="0"/>
        <v>escript11[30] = "Permissible water depth for anchoring is determined by the capacity of the windlass."</v>
      </c>
    </row>
    <row r="31" spans="2:6" ht="13.5">
      <c r="B31">
        <v>31</v>
      </c>
      <c r="D31" s="2" t="s">
        <v>383</v>
      </c>
      <c r="F31" t="str">
        <f t="shared" si="0"/>
        <v>escript11[31] = "Charted depth is fifteen, one five meters."</v>
      </c>
    </row>
    <row r="32" spans="2:6" ht="13.5">
      <c r="B32">
        <v>32</v>
      </c>
      <c r="D32" s="2" t="s">
        <v>380</v>
      </c>
      <c r="F32" t="str">
        <f t="shared" si="0"/>
        <v>escript11[32] = "An echo sounder measures water depth."</v>
      </c>
    </row>
    <row r="33" spans="2:6" ht="13.5">
      <c r="B33">
        <v>33</v>
      </c>
      <c r="D33" s="2" t="s">
        <v>196</v>
      </c>
      <c r="F33" t="str">
        <f t="shared" si="0"/>
        <v>escript11[33] = "We will use port anchor and put 7 shackles in the water."</v>
      </c>
    </row>
    <row r="34" spans="2:6" ht="13.5">
      <c r="B34">
        <v>34</v>
      </c>
      <c r="D34" s="2" t="s">
        <v>419</v>
      </c>
      <c r="F34" t="str">
        <f t="shared" si="0"/>
        <v>escript11[34] = "Captain, the ship is dead in the water."</v>
      </c>
    </row>
    <row r="35" spans="2:6" ht="13.5">
      <c r="B35">
        <v>35</v>
      </c>
      <c r="D35" s="2" t="s">
        <v>250</v>
      </c>
      <c r="F35" t="str">
        <f t="shared" si="0"/>
        <v>escript11[35] = "The anchor is let go and the cable is paid out under sternway."</v>
      </c>
    </row>
    <row r="36" spans="2:6" ht="13.5">
      <c r="B36">
        <v>36</v>
      </c>
      <c r="D36" s="2" t="s">
        <v>499</v>
      </c>
      <c r="F36" t="str">
        <f t="shared" si="0"/>
        <v>escript11[36] = "One must prevent the anchor chain from piling up on itself."</v>
      </c>
    </row>
    <row r="37" spans="2:6" ht="13.5">
      <c r="B37">
        <v>37</v>
      </c>
      <c r="D37" s="2" t="s">
        <v>309</v>
      </c>
      <c r="F37" t="str">
        <f t="shared" si="0"/>
        <v>escript11[37] = "The catenary in the cable acts as a shock absorber."</v>
      </c>
    </row>
    <row r="38" spans="2:6" ht="13.5">
      <c r="B38">
        <v>38</v>
      </c>
      <c r="D38" s="2" t="s">
        <v>475</v>
      </c>
      <c r="F38" t="str">
        <f t="shared" si="0"/>
        <v>escript11[38] = "Check the anchor position every 30 minutes."</v>
      </c>
    </row>
    <row r="39" spans="2:6" ht="13.5">
      <c r="B39">
        <v>39</v>
      </c>
      <c r="D39" s="2" t="s">
        <v>203</v>
      </c>
      <c r="F39" t="str">
        <f t="shared" si="0"/>
        <v>escript11[39] = "Switch on the anchor light."</v>
      </c>
    </row>
    <row r="40" spans="2:6" ht="13.5">
      <c r="B40">
        <v>40</v>
      </c>
      <c r="D40" s="2" t="s">
        <v>204</v>
      </c>
      <c r="F40" t="str">
        <f t="shared" si="0"/>
        <v>escript11[40] = "Hoist the anchor ball."</v>
      </c>
    </row>
    <row r="41" spans="2:6" ht="13.5">
      <c r="B41">
        <v>41</v>
      </c>
      <c r="D41" s="2" t="s">
        <v>501</v>
      </c>
      <c r="F41" t="str">
        <f t="shared" si="0"/>
        <v>escript11[41] = "When a ship is brought up, the bow starts heading up into the wind."</v>
      </c>
    </row>
    <row r="42" spans="2:6" ht="13.5">
      <c r="B42">
        <v>42</v>
      </c>
      <c r="D42" s="2" t="s">
        <v>256</v>
      </c>
      <c r="F42" t="str">
        <f t="shared" si="0"/>
        <v>escript11[42] = "The ship sets to the wind and/or current at anchor."</v>
      </c>
    </row>
    <row r="43" spans="2:6" ht="13.5">
      <c r="B43">
        <v>43</v>
      </c>
      <c r="D43" s="2" t="s">
        <v>432</v>
      </c>
      <c r="F43" t="str">
        <f t="shared" si="0"/>
        <v>escript11[43] = "How is the cable leading?  The cable is leading 5 o'clock."</v>
      </c>
    </row>
    <row r="44" spans="2:6" ht="13.5">
      <c r="B44">
        <v>44</v>
      </c>
      <c r="D44" s="2" t="s">
        <v>429</v>
      </c>
      <c r="F44" t="str">
        <f t="shared" si="0"/>
        <v>escript11[44] = "How is the cable leading?  The chain is leading up and down."</v>
      </c>
    </row>
    <row r="45" spans="2:6" ht="13.5">
      <c r="B45">
        <v>45</v>
      </c>
      <c r="D45" s="2" t="s">
        <v>201</v>
      </c>
      <c r="F45" t="str">
        <f t="shared" si="0"/>
        <v>escript11[45] = "The cable is leading round the bow."</v>
      </c>
    </row>
    <row r="46" spans="2:6" ht="13.5">
      <c r="B46">
        <v>46</v>
      </c>
      <c r="D46" s="2" t="s">
        <v>205</v>
      </c>
      <c r="F46" t="str">
        <f t="shared" si="0"/>
        <v>escript11[46] = "The anchor is aweigh.　Lower the anchor ball."</v>
      </c>
    </row>
    <row r="47" spans="2:6" ht="13.5">
      <c r="B47">
        <v>47</v>
      </c>
      <c r="D47" s="2" t="s">
        <v>207</v>
      </c>
      <c r="F47" t="str">
        <f t="shared" si="0"/>
        <v>escript11[47] = "The anchor is foul."</v>
      </c>
    </row>
    <row r="48" spans="2:6" ht="13.5">
      <c r="B48">
        <v>48</v>
      </c>
      <c r="D48" s="2" t="s">
        <v>427</v>
      </c>
      <c r="F48" t="str">
        <f t="shared" si="0"/>
        <v>escript11[48] = "How is the cable growing?  The chain is coming tight."</v>
      </c>
    </row>
    <row r="49" spans="2:6" ht="13.5">
      <c r="B49">
        <v>49</v>
      </c>
      <c r="D49" s="2" t="s">
        <v>209</v>
      </c>
      <c r="F49" t="str">
        <f t="shared" si="0"/>
        <v>escript11[49] = "The cable is slack."</v>
      </c>
    </row>
    <row r="50" spans="2:6" ht="13.5">
      <c r="B50">
        <v>50</v>
      </c>
      <c r="D50" s="2" t="s">
        <v>470</v>
      </c>
      <c r="F50" t="str">
        <f t="shared" si="0"/>
        <v>escript11[50] = "There is too much weight on the cable."</v>
      </c>
    </row>
    <row r="51" spans="2:6" ht="13.5">
      <c r="B51">
        <v>51</v>
      </c>
      <c r="D51" s="2" t="s">
        <v>488</v>
      </c>
      <c r="F51" t="str">
        <f t="shared" si="0"/>
        <v>escript11[51] = "Report the chain direction and strain."</v>
      </c>
    </row>
    <row r="52" spans="2:6" ht="13.5">
      <c r="B52">
        <v>52</v>
      </c>
      <c r="D52" s="2" t="s">
        <v>481</v>
      </c>
      <c r="F52" t="str">
        <f t="shared" si="0"/>
        <v>escript11[52] = "A ship usually anchors to a scope of chain between 5 and 7 times the depth of the water."</v>
      </c>
    </row>
    <row r="53" spans="2:6" ht="13.5">
      <c r="B53">
        <v>53</v>
      </c>
      <c r="D53" s="2" t="s">
        <v>97</v>
      </c>
      <c r="F53" t="str">
        <f t="shared" si="0"/>
        <v>escript11[53] = "You have permission to anchor until the tuges arrive."</v>
      </c>
    </row>
    <row r="54" spans="2:6" ht="13.5">
      <c r="B54">
        <v>54</v>
      </c>
      <c r="D54" s="2" t="s">
        <v>414</v>
      </c>
      <c r="F54" t="str">
        <f t="shared" si="0"/>
        <v>escript11[54] = "You are obstructing other traffic.　Heave up and proceed."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1" width="10.75390625" style="0" customWidth="1"/>
    <col min="4" max="4" width="27.75390625" style="0" customWidth="1"/>
    <col min="6" max="6" width="38.125" style="0" customWidth="1"/>
  </cols>
  <sheetData>
    <row r="1" spans="1:6" ht="13.5">
      <c r="A1" t="s">
        <v>505</v>
      </c>
      <c r="B1">
        <v>1</v>
      </c>
      <c r="C1" t="s">
        <v>503</v>
      </c>
      <c r="D1" s="1" t="s">
        <v>437</v>
      </c>
      <c r="E1" t="s">
        <v>504</v>
      </c>
      <c r="F1" t="str">
        <f>CONCATENATE(A$1,B1,C$1,D1,E$1)</f>
        <v>eng11[1] = "anchor __ __ fairway"</v>
      </c>
    </row>
    <row r="2" spans="2:6" ht="13.5">
      <c r="B2">
        <v>2</v>
      </c>
      <c r="D2" t="s">
        <v>337</v>
      </c>
      <c r="F2" t="str">
        <f aca="true" t="shared" si="0" ref="F2:F54">CONCATENATE(A$1,B2,C$1,D2,E$1)</f>
        <v>eng11[2] = "___ ___ anchor"</v>
      </c>
    </row>
    <row r="3" spans="2:6" ht="13.5">
      <c r="B3">
        <v>3</v>
      </c>
      <c r="D3" t="s">
        <v>140</v>
      </c>
      <c r="F3" t="str">
        <f t="shared" si="0"/>
        <v>eng11[3] = "__ __ anchor"</v>
      </c>
    </row>
    <row r="4" spans="2:6" ht="13.5">
      <c r="B4">
        <v>4</v>
      </c>
      <c r="D4" s="2" t="s">
        <v>142</v>
      </c>
      <c r="F4" t="str">
        <f t="shared" si="0"/>
        <v>eng11[4] = "be ____ anchor"</v>
      </c>
    </row>
    <row r="5" spans="2:6" ht="13.5">
      <c r="B5">
        <v>5</v>
      </c>
      <c r="D5" t="s">
        <v>144</v>
      </c>
      <c r="F5" t="str">
        <f t="shared" si="0"/>
        <v>eng11[5] = "__ anchor"</v>
      </c>
    </row>
    <row r="6" spans="2:6" ht="13.5">
      <c r="B6">
        <v>6</v>
      </c>
      <c r="D6" t="s">
        <v>150</v>
      </c>
      <c r="F6" t="str">
        <f t="shared" si="0"/>
        <v>eng11[6] = "___ anchor"</v>
      </c>
    </row>
    <row r="7" spans="2:6" ht="13.5">
      <c r="B7">
        <v>7</v>
      </c>
      <c r="D7" t="s">
        <v>150</v>
      </c>
      <c r="F7" t="str">
        <f t="shared" si="0"/>
        <v>eng11[7] = "___ anchor"</v>
      </c>
    </row>
    <row r="8" spans="2:6" ht="13.5">
      <c r="B8">
        <v>8</v>
      </c>
      <c r="D8" t="s">
        <v>155</v>
      </c>
      <c r="F8" t="str">
        <f t="shared" si="0"/>
        <v>eng11[8] = "___ b____ anchor"</v>
      </c>
    </row>
    <row r="9" spans="2:6" ht="13.5">
      <c r="B9">
        <v>9</v>
      </c>
      <c r="D9" t="s">
        <v>157</v>
      </c>
      <c r="F9" t="str">
        <f t="shared" si="0"/>
        <v>eng11[9] = "___ o__ anchor"</v>
      </c>
    </row>
    <row r="10" spans="2:6" ht="13.5">
      <c r="B10">
        <v>10</v>
      </c>
      <c r="D10" t="s">
        <v>186</v>
      </c>
      <c r="F10" t="str">
        <f t="shared" si="0"/>
        <v>eng11[10] = "___ ___ the anchor"</v>
      </c>
    </row>
    <row r="11" spans="2:6" ht="13.5">
      <c r="B11">
        <v>11</v>
      </c>
      <c r="D11" t="s">
        <v>150</v>
      </c>
      <c r="F11" t="str">
        <f t="shared" si="0"/>
        <v>eng11[11] = "___ anchor"</v>
      </c>
    </row>
    <row r="12" spans="2:6" ht="13.5">
      <c r="B12">
        <v>12</v>
      </c>
      <c r="D12" t="s">
        <v>410</v>
      </c>
      <c r="F12" t="str">
        <f t="shared" si="0"/>
        <v>eng11[12] = "___ ___ both ___"</v>
      </c>
    </row>
    <row r="13" spans="2:6" ht="13.5">
      <c r="B13">
        <v>13</v>
      </c>
      <c r="D13" t="s">
        <v>150</v>
      </c>
      <c r="F13" t="str">
        <f t="shared" si="0"/>
        <v>eng11[13] = "___ anchor"</v>
      </c>
    </row>
    <row r="14" spans="2:6" ht="13.5">
      <c r="B14">
        <v>14</v>
      </c>
      <c r="D14" t="s">
        <v>401</v>
      </c>
      <c r="F14" t="str">
        <f t="shared" si="0"/>
        <v>eng11[14] = "___ ___ a single anchor"</v>
      </c>
    </row>
    <row r="15" spans="2:6" ht="13.5">
      <c r="B15">
        <v>15</v>
      </c>
      <c r="D15" t="s">
        <v>393</v>
      </c>
      <c r="F15" t="str">
        <f t="shared" si="0"/>
        <v>eng11[15] = "___ ___"</v>
      </c>
    </row>
    <row r="16" spans="2:6" ht="13.5">
      <c r="B16">
        <v>16</v>
      </c>
      <c r="F16" t="str">
        <f t="shared" si="0"/>
        <v>eng11[16] = ""</v>
      </c>
    </row>
    <row r="17" spans="2:6" ht="13.5">
      <c r="B17">
        <v>17</v>
      </c>
      <c r="F17" t="str">
        <f t="shared" si="0"/>
        <v>eng11[17] = ""</v>
      </c>
    </row>
    <row r="18" spans="2:6" ht="13.5">
      <c r="B18">
        <v>18</v>
      </c>
      <c r="F18" t="str">
        <f t="shared" si="0"/>
        <v>eng11[18] = ""</v>
      </c>
    </row>
    <row r="19" spans="2:6" ht="13.5">
      <c r="B19">
        <v>19</v>
      </c>
      <c r="F19" t="str">
        <f t="shared" si="0"/>
        <v>eng11[19] = ""</v>
      </c>
    </row>
    <row r="20" spans="2:6" ht="13.5">
      <c r="B20">
        <v>20</v>
      </c>
      <c r="D20" t="s">
        <v>447</v>
      </c>
      <c r="F20" t="str">
        <f t="shared" si="0"/>
        <v>eng11[20] = "chain ___"</v>
      </c>
    </row>
    <row r="21" spans="2:6" ht="13.5">
      <c r="B21">
        <v>21</v>
      </c>
      <c r="D21" t="s">
        <v>393</v>
      </c>
      <c r="F21" t="str">
        <f t="shared" si="0"/>
        <v>eng11[21] = "___ ___"</v>
      </c>
    </row>
    <row r="22" spans="2:6" ht="13.5">
      <c r="B22">
        <v>22</v>
      </c>
      <c r="D22" t="s">
        <v>440</v>
      </c>
      <c r="F22" t="str">
        <f t="shared" si="0"/>
        <v>eng11[22] = "___ the ___"</v>
      </c>
    </row>
    <row r="23" spans="2:6" ht="13.5">
      <c r="B23">
        <v>23</v>
      </c>
      <c r="D23" t="s">
        <v>440</v>
      </c>
      <c r="F23" t="str">
        <f t="shared" si="0"/>
        <v>eng11[23] = "___ the ___"</v>
      </c>
    </row>
    <row r="24" spans="2:6" ht="13.5">
      <c r="B24">
        <v>24</v>
      </c>
      <c r="F24" t="str">
        <f t="shared" si="0"/>
        <v>eng11[24] = ""</v>
      </c>
    </row>
    <row r="25" spans="2:6" ht="13.5">
      <c r="B25">
        <v>25</v>
      </c>
      <c r="D25" t="s">
        <v>439</v>
      </c>
      <c r="F25" t="str">
        <f t="shared" si="0"/>
        <v>eng11[25] = "s____ ____ the cable"</v>
      </c>
    </row>
    <row r="26" spans="2:6" ht="13.5">
      <c r="B26">
        <v>26</v>
      </c>
      <c r="D26" t="s">
        <v>399</v>
      </c>
      <c r="F26" t="str">
        <f t="shared" si="0"/>
        <v>eng11[26] = "e___ out"</v>
      </c>
    </row>
    <row r="27" spans="2:6" ht="13.5">
      <c r="B27">
        <v>27</v>
      </c>
      <c r="D27" t="s">
        <v>400</v>
      </c>
      <c r="F27" t="str">
        <f t="shared" si="0"/>
        <v>eng11[27] = "p___ out"</v>
      </c>
    </row>
    <row r="28" spans="2:6" ht="13.5">
      <c r="B28">
        <v>28</v>
      </c>
      <c r="F28" t="str">
        <f t="shared" si="0"/>
        <v>eng11[28] = ""</v>
      </c>
    </row>
    <row r="29" spans="2:6" ht="13.5">
      <c r="B29">
        <v>29</v>
      </c>
      <c r="F29" t="str">
        <f t="shared" si="0"/>
        <v>eng11[29] = ""</v>
      </c>
    </row>
    <row r="30" spans="2:6" ht="13.5">
      <c r="B30">
        <v>30</v>
      </c>
      <c r="D30" t="s">
        <v>390</v>
      </c>
      <c r="F30" t="str">
        <f t="shared" si="0"/>
        <v>eng11[30] = "water ___"</v>
      </c>
    </row>
    <row r="31" spans="2:6" ht="13.5">
      <c r="B31">
        <v>31</v>
      </c>
      <c r="D31" t="s">
        <v>393</v>
      </c>
      <c r="F31" t="str">
        <f t="shared" si="0"/>
        <v>eng11[31] = "___ ___"</v>
      </c>
    </row>
    <row r="32" spans="2:6" ht="13.5">
      <c r="B32">
        <v>32</v>
      </c>
      <c r="F32" t="str">
        <f t="shared" si="0"/>
        <v>eng11[32] = ""</v>
      </c>
    </row>
    <row r="33" spans="2:6" ht="13.5">
      <c r="B33">
        <v>33</v>
      </c>
      <c r="D33" t="s">
        <v>195</v>
      </c>
      <c r="F33" t="str">
        <f t="shared" si="0"/>
        <v>eng11[33] = "___ 7 ___ in the water"</v>
      </c>
    </row>
    <row r="34" spans="2:6" ht="13.5">
      <c r="B34">
        <v>34</v>
      </c>
      <c r="D34" t="s">
        <v>418</v>
      </c>
      <c r="F34" t="str">
        <f t="shared" si="0"/>
        <v>eng11[34] = "___ in the water"</v>
      </c>
    </row>
    <row r="35" spans="2:6" ht="13.5">
      <c r="B35">
        <v>35</v>
      </c>
      <c r="D35" t="s">
        <v>406</v>
      </c>
      <c r="F35" t="str">
        <f t="shared" si="0"/>
        <v>eng11[35] = "___ ____"</v>
      </c>
    </row>
    <row r="36" spans="2:6" ht="13.5">
      <c r="B36">
        <v>36</v>
      </c>
      <c r="D36" t="s">
        <v>405</v>
      </c>
      <c r="F36" t="str">
        <f t="shared" si="0"/>
        <v>eng11[36] = "___ ___ on itself"</v>
      </c>
    </row>
    <row r="37" spans="2:6" ht="13.5">
      <c r="B37">
        <v>37</v>
      </c>
      <c r="F37" t="str">
        <f t="shared" si="0"/>
        <v>eng11[37] = ""</v>
      </c>
    </row>
    <row r="38" spans="2:6" ht="13.5">
      <c r="B38">
        <v>38</v>
      </c>
      <c r="D38" t="s">
        <v>168</v>
      </c>
      <c r="F38" t="str">
        <f t="shared" si="0"/>
        <v>eng11[38] = "anchor ____"</v>
      </c>
    </row>
    <row r="39" spans="2:6" ht="13.5">
      <c r="B39">
        <v>39</v>
      </c>
      <c r="D39" t="s">
        <v>168</v>
      </c>
      <c r="F39" t="str">
        <f t="shared" si="0"/>
        <v>eng11[39] = "anchor ____"</v>
      </c>
    </row>
    <row r="40" spans="2:6" ht="13.5">
      <c r="B40">
        <v>40</v>
      </c>
      <c r="D40" t="s">
        <v>171</v>
      </c>
      <c r="F40" t="str">
        <f t="shared" si="0"/>
        <v>eng11[40] = "___ the anchor ____"</v>
      </c>
    </row>
    <row r="41" spans="2:6" ht="13.5">
      <c r="B41">
        <v>41</v>
      </c>
      <c r="D41" t="s">
        <v>392</v>
      </c>
      <c r="F41" t="str">
        <f t="shared" si="0"/>
        <v>eng11[41] = "be ___ up"</v>
      </c>
    </row>
    <row r="42" spans="2:6" ht="13.5">
      <c r="B42">
        <v>42</v>
      </c>
      <c r="D42" t="s">
        <v>391</v>
      </c>
      <c r="F42" t="str">
        <f t="shared" si="0"/>
        <v>eng11[42] = "____ ___ the wind"</v>
      </c>
    </row>
    <row r="43" spans="2:6" ht="13.5">
      <c r="B43">
        <v>43</v>
      </c>
      <c r="F43" t="str">
        <f t="shared" si="0"/>
        <v>eng11[43] = ""</v>
      </c>
    </row>
    <row r="44" spans="2:6" ht="13.5">
      <c r="B44">
        <v>44</v>
      </c>
      <c r="D44" t="s">
        <v>159</v>
      </c>
      <c r="F44" t="str">
        <f t="shared" si="0"/>
        <v>eng11[44] = "___ and ____"</v>
      </c>
    </row>
    <row r="45" spans="2:6" ht="13.5">
      <c r="B45">
        <v>45</v>
      </c>
      <c r="D45" t="s">
        <v>469</v>
      </c>
      <c r="F45" t="str">
        <f t="shared" si="0"/>
        <v>eng11[45] = "____ the ___"</v>
      </c>
    </row>
    <row r="46" spans="2:6" ht="13.5">
      <c r="B46">
        <v>46</v>
      </c>
      <c r="F46" t="str">
        <f t="shared" si="0"/>
        <v>eng11[46] = ""</v>
      </c>
    </row>
    <row r="47" spans="2:6" ht="13.5">
      <c r="B47">
        <v>47</v>
      </c>
      <c r="F47" t="str">
        <f t="shared" si="0"/>
        <v>eng11[47] = ""</v>
      </c>
    </row>
    <row r="48" spans="2:6" ht="13.5">
      <c r="B48">
        <v>48</v>
      </c>
      <c r="D48" t="s">
        <v>178</v>
      </c>
      <c r="F48" t="str">
        <f t="shared" si="0"/>
        <v>eng11[48] = "come ____"</v>
      </c>
    </row>
    <row r="49" spans="2:6" ht="13.5">
      <c r="B49">
        <v>49</v>
      </c>
      <c r="F49" t="str">
        <f t="shared" si="0"/>
        <v>eng11[49] = ""</v>
      </c>
    </row>
    <row r="50" spans="2:6" ht="13.5">
      <c r="B50">
        <v>50</v>
      </c>
      <c r="F50" t="str">
        <f t="shared" si="0"/>
        <v>eng11[50] = ""</v>
      </c>
    </row>
    <row r="51" spans="2:6" ht="13.5">
      <c r="B51">
        <v>51</v>
      </c>
      <c r="D51" t="s">
        <v>487</v>
      </c>
      <c r="F51" t="str">
        <f t="shared" si="0"/>
        <v>eng11[51] = "chain ___ and ___"</v>
      </c>
    </row>
    <row r="52" spans="2:6" ht="13.5">
      <c r="B52">
        <v>52</v>
      </c>
      <c r="D52" t="s">
        <v>479</v>
      </c>
      <c r="F52" t="str">
        <f t="shared" si="0"/>
        <v>eng11[52] = "___ of chain"</v>
      </c>
    </row>
    <row r="53" spans="2:6" ht="13.5">
      <c r="B53">
        <v>53</v>
      </c>
      <c r="D53" t="s">
        <v>147</v>
      </c>
      <c r="F53" t="str">
        <f t="shared" si="0"/>
        <v>eng11[53] = "have ___ ___ anchor"</v>
      </c>
    </row>
    <row r="54" spans="2:6" ht="13.5">
      <c r="B54">
        <v>54</v>
      </c>
      <c r="D54" t="s">
        <v>212</v>
      </c>
      <c r="F54" t="str">
        <f t="shared" si="0"/>
        <v>eng11[54] = "___ other ___"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高木直之</cp:lastModifiedBy>
  <dcterms:created xsi:type="dcterms:W3CDTF">2008-09-09T04:43:34Z</dcterms:created>
  <dcterms:modified xsi:type="dcterms:W3CDTF">2008-10-26T08:17:13Z</dcterms:modified>
  <cp:category/>
  <cp:version/>
  <cp:contentType/>
  <cp:contentStatus/>
</cp:coreProperties>
</file>